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Ucitel06\Documents\Soutěže\"/>
    </mc:Choice>
  </mc:AlternateContent>
  <xr:revisionPtr revIDLastSave="0" documentId="13_ncr:1_{EEF4B385-9D96-4051-A0B6-913B0BDBD5D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Minutovky" sheetId="1" r:id="rId1"/>
    <sheet name="10(-10)" sheetId="2" r:id="rId2"/>
    <sheet name="10(-50)" sheetId="3" r:id="rId3"/>
    <sheet name="Kombinace" sheetId="5" r:id="rId4"/>
    <sheet name="Družstva" sheetId="6" r:id="rId5"/>
  </sheets>
  <calcPr calcId="191029"/>
</workbook>
</file>

<file path=xl/calcChain.xml><?xml version="1.0" encoding="utf-8"?>
<calcChain xmlns="http://schemas.openxmlformats.org/spreadsheetml/2006/main">
  <c r="F58" i="6" l="1"/>
  <c r="F61" i="6"/>
  <c r="F13" i="6"/>
  <c r="F48" i="6"/>
  <c r="F60" i="6"/>
  <c r="F31" i="6"/>
  <c r="F16" i="6"/>
  <c r="F8" i="6"/>
  <c r="F47" i="6"/>
  <c r="F19" i="6"/>
  <c r="F42" i="6"/>
  <c r="F14" i="6"/>
  <c r="F12" i="6"/>
  <c r="F39" i="6"/>
  <c r="F17" i="6"/>
  <c r="F34" i="6"/>
  <c r="F26" i="6"/>
  <c r="F32" i="6"/>
  <c r="F57" i="6"/>
  <c r="F51" i="6"/>
  <c r="F24" i="6"/>
  <c r="F21" i="6"/>
  <c r="F53" i="6"/>
  <c r="F36" i="6"/>
  <c r="F23" i="6"/>
  <c r="F25" i="6"/>
  <c r="F38" i="6"/>
  <c r="F40" i="6"/>
  <c r="F29" i="6"/>
  <c r="F54" i="6"/>
  <c r="F6" i="6"/>
  <c r="F28" i="6"/>
  <c r="F59" i="6"/>
  <c r="F52" i="6"/>
  <c r="F46" i="6"/>
  <c r="F45" i="6"/>
  <c r="F33" i="6"/>
  <c r="F37" i="6"/>
  <c r="F20" i="6"/>
  <c r="F55" i="6"/>
  <c r="F18" i="6"/>
  <c r="F43" i="6"/>
  <c r="F50" i="6"/>
  <c r="F35" i="6"/>
  <c r="F10" i="6"/>
  <c r="F11" i="6"/>
  <c r="F49" i="6"/>
  <c r="F30" i="6"/>
  <c r="F9" i="6"/>
  <c r="F15" i="6"/>
  <c r="F56" i="6"/>
  <c r="F27" i="6"/>
  <c r="F44" i="6"/>
  <c r="F22" i="6"/>
  <c r="F41" i="6"/>
  <c r="F7" i="6"/>
  <c r="I11" i="5"/>
  <c r="I22" i="5"/>
  <c r="I34" i="5"/>
  <c r="I6" i="5"/>
  <c r="I15" i="5"/>
  <c r="I13" i="5"/>
  <c r="I23" i="5"/>
  <c r="I18" i="5"/>
  <c r="I16" i="5"/>
  <c r="I20" i="5"/>
  <c r="I10" i="5"/>
  <c r="I7" i="5"/>
  <c r="I9" i="5"/>
  <c r="I12" i="5"/>
  <c r="I14" i="5"/>
  <c r="I19" i="5"/>
  <c r="I33" i="5"/>
  <c r="I24" i="5"/>
  <c r="I17" i="5"/>
  <c r="I8" i="5"/>
  <c r="I25" i="5"/>
  <c r="I21" i="5"/>
  <c r="I27" i="5"/>
  <c r="I26" i="5"/>
  <c r="I29" i="5"/>
  <c r="I32" i="5"/>
  <c r="I30" i="5"/>
  <c r="I35" i="5"/>
  <c r="I36" i="5"/>
  <c r="I38" i="5"/>
  <c r="I28" i="5"/>
  <c r="I31" i="5"/>
  <c r="I37" i="5"/>
</calcChain>
</file>

<file path=xl/sharedStrings.xml><?xml version="1.0" encoding="utf-8"?>
<sst xmlns="http://schemas.openxmlformats.org/spreadsheetml/2006/main" count="818" uniqueCount="305">
  <si>
    <t>Pořadí</t>
  </si>
  <si>
    <t>Jméno a příjmení</t>
  </si>
  <si>
    <t>Škola</t>
  </si>
  <si>
    <t>Výsledek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</si>
  <si>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</si>
  <si>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</si>
  <si>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</si>
  <si>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</si>
  <si>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</si>
  <si>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</si>
  <si>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</si>
  <si>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</si>
  <si>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</si>
  <si>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</si>
  <si>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</si>
  <si>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</si>
  <si>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</si>
  <si>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</si>
  <si>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</si>
  <si>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</si>
  <si>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</si>
  <si>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</si>
  <si>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</si>
  <si>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</si>
  <si>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</si>
  <si>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</si>
  <si>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</si>
  <si>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</si>
  <si>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</si>
  <si>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</si>
  <si>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Opis 10 minut (-10)</t>
  </si>
  <si>
    <t>Hrubé</t>
  </si>
  <si>
    <t>Chyby</t>
  </si>
  <si>
    <t>Čisté</t>
  </si>
  <si>
    <t>Opis 10 minut (-50)</t>
  </si>
  <si>
    <t>1. člen</t>
  </si>
  <si>
    <t>2. člen</t>
  </si>
  <si>
    <t>3. člen</t>
  </si>
  <si>
    <t>Součet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</si>
  <si>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</si>
  <si>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</si>
  <si>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</si>
  <si>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</si>
  <si>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</si>
  <si>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</si>
  <si>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</si>
  <si>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</si>
  <si>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</si>
  <si>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10(-10)</t>
  </si>
  <si>
    <t>10(-50)</t>
  </si>
  <si>
    <t>Soutěž družstev</t>
  </si>
  <si>
    <t>Kombinace jednotlivců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</si>
  <si>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</si>
  <si>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</si>
  <si>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</si>
  <si>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</si>
  <si>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</si>
  <si>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</si>
  <si>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</si>
  <si>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</si>
  <si>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</si>
  <si>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</si>
  <si>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</si>
  <si>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</si>
  <si>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</si>
  <si>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</si>
  <si>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</si>
  <si>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</si>
  <si>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</si>
  <si>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</si>
  <si>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</si>
  <si>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</si>
  <si>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</si>
  <si>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</si>
  <si>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</si>
  <si>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</si>
  <si>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</si>
  <si>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62.</t>
  </si>
  <si>
    <t>63.</t>
  </si>
  <si>
    <t>% chyb</t>
  </si>
  <si>
    <t>Třída</t>
  </si>
  <si>
    <t>65.</t>
  </si>
  <si>
    <t>67.</t>
  </si>
  <si>
    <t>68.</t>
  </si>
  <si>
    <t>69.</t>
  </si>
  <si>
    <t>70.</t>
  </si>
  <si>
    <t>71.</t>
  </si>
  <si>
    <t>72.</t>
  </si>
  <si>
    <t>77.</t>
  </si>
  <si>
    <t>79.</t>
  </si>
  <si>
    <t>83.</t>
  </si>
  <si>
    <t>84.</t>
  </si>
  <si>
    <t>85.</t>
  </si>
  <si>
    <t>86.</t>
  </si>
  <si>
    <t>87.</t>
  </si>
  <si>
    <t>89.</t>
  </si>
  <si>
    <t>90.</t>
  </si>
  <si>
    <t>91.</t>
  </si>
  <si>
    <t>96.</t>
  </si>
  <si>
    <t>98.</t>
  </si>
  <si>
    <t>99.</t>
  </si>
  <si>
    <t>102.</t>
  </si>
  <si>
    <t>104.</t>
  </si>
  <si>
    <t>107.</t>
  </si>
  <si>
    <t>108.</t>
  </si>
  <si>
    <t>110.</t>
  </si>
  <si>
    <t>113.</t>
  </si>
  <si>
    <t>114.</t>
  </si>
  <si>
    <t>115.</t>
  </si>
  <si>
    <t>124.</t>
  </si>
  <si>
    <t>126.</t>
  </si>
  <si>
    <t>130.</t>
  </si>
  <si>
    <t>131.</t>
  </si>
  <si>
    <t>133.</t>
  </si>
  <si>
    <t>141.</t>
  </si>
  <si>
    <t>142.</t>
  </si>
  <si>
    <t>144.</t>
  </si>
  <si>
    <t>152.</t>
  </si>
  <si>
    <t>164.</t>
  </si>
  <si>
    <t>178.</t>
  </si>
  <si>
    <t>181.</t>
  </si>
  <si>
    <t>186.</t>
  </si>
  <si>
    <t>192.</t>
  </si>
  <si>
    <t>193.</t>
  </si>
  <si>
    <t>194.</t>
  </si>
  <si>
    <t>199.</t>
  </si>
  <si>
    <t>201.</t>
  </si>
  <si>
    <t>208.</t>
  </si>
  <si>
    <t>211.</t>
  </si>
  <si>
    <t>221.</t>
  </si>
  <si>
    <t>227.</t>
  </si>
  <si>
    <t>254.</t>
  </si>
  <si>
    <t>273.</t>
  </si>
  <si>
    <t>274.</t>
  </si>
  <si>
    <t>278.</t>
  </si>
  <si>
    <t>285.</t>
  </si>
  <si>
    <t>Minutovky</t>
  </si>
  <si>
    <t>Čisté/min.</t>
  </si>
  <si>
    <t>75.-76.</t>
  </si>
  <si>
    <t>ZAV Olomouc 2021</t>
  </si>
  <si>
    <t>ZAV Olomouc</t>
  </si>
  <si>
    <t>5. listopadu 2021</t>
  </si>
  <si>
    <t>Nový Jičín, Mendelova SŠ</t>
  </si>
  <si>
    <t>Frýdek-Místek, SPŠ, OA a JŠ</t>
  </si>
  <si>
    <t>Lukáš</t>
  </si>
  <si>
    <t>Olomouc, G Hejčín</t>
  </si>
  <si>
    <t>Rožnov p. R., G</t>
  </si>
  <si>
    <t>Slaný, OA</t>
  </si>
  <si>
    <t>Adam</t>
  </si>
  <si>
    <t>Čáslav, SPŠ a OA</t>
  </si>
  <si>
    <t>Staněk</t>
  </si>
  <si>
    <t>Klatovy, OA</t>
  </si>
  <si>
    <t>4.A</t>
  </si>
  <si>
    <t>Valašské Meziříčí, OA</t>
  </si>
  <si>
    <t>Tomáš</t>
  </si>
  <si>
    <t>Kostelec nad Orlicí, OA</t>
  </si>
  <si>
    <t>Žák</t>
  </si>
  <si>
    <t>Zlín, OA</t>
  </si>
  <si>
    <t>3.A</t>
  </si>
  <si>
    <t>Jindřichův Hradec, OA</t>
  </si>
  <si>
    <t>Choceň, OA a SOŠ cestovního ruchu</t>
  </si>
  <si>
    <t>Trutnov, VOŠ, SZŠ a OA</t>
  </si>
  <si>
    <t>4.B</t>
  </si>
  <si>
    <t>Eliška</t>
  </si>
  <si>
    <t>Litovel, G Jana Opletala</t>
  </si>
  <si>
    <t>2.A</t>
  </si>
  <si>
    <t>Šumperk, VOŠ a SPŠ</t>
  </si>
  <si>
    <t>Natálie</t>
  </si>
  <si>
    <t>Brno, OA Kotlářská</t>
  </si>
  <si>
    <t>Ostrava, SŠ prof. Zdeňka Matějčka</t>
  </si>
  <si>
    <t>Praha, OA Dušní</t>
  </si>
  <si>
    <t>Praha, OA Heroldovy sady</t>
  </si>
  <si>
    <t>3.B</t>
  </si>
  <si>
    <t>Děčín, Evropská OA</t>
  </si>
  <si>
    <t>Dominik</t>
  </si>
  <si>
    <t>Telč, G Otokara Březiny a SOŠ</t>
  </si>
  <si>
    <t>3.C</t>
  </si>
  <si>
    <t>Ostrava, OA Mariánské Hory</t>
  </si>
  <si>
    <t>Veselí nad Moravou, OA a SOU</t>
  </si>
  <si>
    <t>Kristýna</t>
  </si>
  <si>
    <t>Domažlice, VOŠ, OA a SZŠ</t>
  </si>
  <si>
    <t>Chmelová</t>
  </si>
  <si>
    <t>Leona</t>
  </si>
  <si>
    <t>2.B</t>
  </si>
  <si>
    <t>Viktor</t>
  </si>
  <si>
    <t>Třinec, Třinecká obchodní akademie</t>
  </si>
  <si>
    <t>Olomouc, OA</t>
  </si>
  <si>
    <t>České Budějovice, OA</t>
  </si>
  <si>
    <t>Mariánské Lázně, G a OA</t>
  </si>
  <si>
    <t>Šumperk, OA</t>
  </si>
  <si>
    <t>Trunkát</t>
  </si>
  <si>
    <t>2.D</t>
  </si>
  <si>
    <t>Horváth</t>
  </si>
  <si>
    <t>Matyáš</t>
  </si>
  <si>
    <t>Opava, ZŠ Ilji Hurníka</t>
  </si>
  <si>
    <t>Esterka</t>
  </si>
  <si>
    <t>Jiří</t>
  </si>
  <si>
    <t>3.D</t>
  </si>
  <si>
    <t>Hanuš</t>
  </si>
  <si>
    <t>Jan</t>
  </si>
  <si>
    <t>Žáček</t>
  </si>
  <si>
    <t>Veronika</t>
  </si>
  <si>
    <t>Nový Bydžov, G, SOŠ a VOŠ</t>
  </si>
  <si>
    <t>Vendula</t>
  </si>
  <si>
    <t>Hodonín, G a OA</t>
  </si>
  <si>
    <t>Český Těšín, OA</t>
  </si>
  <si>
    <t>Řezaninová</t>
  </si>
  <si>
    <t>Nikola</t>
  </si>
  <si>
    <t>Zedková</t>
  </si>
  <si>
    <t>Kamila</t>
  </si>
  <si>
    <t>Utěkalová</t>
  </si>
  <si>
    <t>4.D</t>
  </si>
  <si>
    <t>Zuzana</t>
  </si>
  <si>
    <t>Kvapil</t>
  </si>
  <si>
    <t>2.C</t>
  </si>
  <si>
    <t>Vařáková</t>
  </si>
  <si>
    <t>Sabina</t>
  </si>
  <si>
    <t>Pavésková</t>
  </si>
  <si>
    <t>Alžběta</t>
  </si>
  <si>
    <t>Prostějov, CMG</t>
  </si>
  <si>
    <t>Nevjelíková</t>
  </si>
  <si>
    <t>Andrea</t>
  </si>
  <si>
    <t>4.C</t>
  </si>
  <si>
    <t>Přerov, OA</t>
  </si>
  <si>
    <t>Viktorie</t>
  </si>
  <si>
    <t>Mladá Boleslav, SOŠ a SOU</t>
  </si>
  <si>
    <t>Špaňhel</t>
  </si>
  <si>
    <t>Miroslav</t>
  </si>
  <si>
    <t>Ostrava, MSOA</t>
  </si>
  <si>
    <t>Prostějov, OA</t>
  </si>
  <si>
    <t>Klára</t>
  </si>
  <si>
    <t>Vlašim, OA</t>
  </si>
  <si>
    <t>Polášek</t>
  </si>
  <si>
    <t>Hradec Králové, Pouchov, ZŠ</t>
  </si>
  <si>
    <t>Žatec, G</t>
  </si>
  <si>
    <t>Praha, OA Kubelíkova</t>
  </si>
  <si>
    <t>Krnov, ZŠ Smetanův okruh</t>
  </si>
  <si>
    <t>Ostrava, ZŠ Kosmonautů 15</t>
  </si>
  <si>
    <t>Kopřivnice, ZŠ svaté Zdislavy</t>
  </si>
  <si>
    <t>Jindřichův Hradec, SOŠ a SOU</t>
  </si>
  <si>
    <t>Bezděčík</t>
  </si>
  <si>
    <t>Javořík</t>
  </si>
  <si>
    <t>Krajčová</t>
  </si>
  <si>
    <t>Elen</t>
  </si>
  <si>
    <t>1.B</t>
  </si>
  <si>
    <t>Beňová</t>
  </si>
  <si>
    <t>1.C</t>
  </si>
  <si>
    <t>Český Těšín, Albrechtova SŠ</t>
  </si>
  <si>
    <t>Františáková</t>
  </si>
  <si>
    <t>Vsetín, G</t>
  </si>
  <si>
    <t>Kladno, SPŠS a OA</t>
  </si>
  <si>
    <t>Turnov, OA, HŠ a SOŠ</t>
  </si>
  <si>
    <t>Město Albrechtice, ZŠ</t>
  </si>
  <si>
    <t>295.</t>
  </si>
  <si>
    <t>Karolína</t>
  </si>
  <si>
    <t>303.</t>
  </si>
  <si>
    <t>Hošpes</t>
  </si>
  <si>
    <t>Litovel, ZŠ Vítězná</t>
  </si>
  <si>
    <t>313.</t>
  </si>
  <si>
    <t>316.</t>
  </si>
  <si>
    <t>Karviná, ZŠ Dělnická</t>
  </si>
  <si>
    <t>322.</t>
  </si>
  <si>
    <t>326.</t>
  </si>
  <si>
    <t>327.</t>
  </si>
  <si>
    <t>328.</t>
  </si>
  <si>
    <t>334.</t>
  </si>
  <si>
    <t>Ponížilová</t>
  </si>
  <si>
    <t>335.</t>
  </si>
  <si>
    <t>336.</t>
  </si>
  <si>
    <t>338.</t>
  </si>
  <si>
    <t>340.</t>
  </si>
  <si>
    <t>342.</t>
  </si>
  <si>
    <t>Velká</t>
  </si>
  <si>
    <t>Vyškov, Gymnázium a SOŠZE</t>
  </si>
  <si>
    <t>347.</t>
  </si>
  <si>
    <t>Hyklová</t>
  </si>
  <si>
    <t>1.D</t>
  </si>
  <si>
    <t>Praha, ART ECON</t>
  </si>
  <si>
    <t>353.</t>
  </si>
  <si>
    <t>Vičarová</t>
  </si>
  <si>
    <t>363.</t>
  </si>
  <si>
    <t>365.</t>
  </si>
  <si>
    <t>379.</t>
  </si>
  <si>
    <t>Daňová</t>
  </si>
  <si>
    <t>384.</t>
  </si>
  <si>
    <t>Halová</t>
  </si>
  <si>
    <t>387.</t>
  </si>
  <si>
    <t>400.</t>
  </si>
  <si>
    <t>406.</t>
  </si>
  <si>
    <t>408.</t>
  </si>
  <si>
    <t>414.</t>
  </si>
  <si>
    <t>Tučková</t>
  </si>
  <si>
    <t>417.</t>
  </si>
  <si>
    <t>419.</t>
  </si>
  <si>
    <t>Urbánková</t>
  </si>
  <si>
    <t>1.A</t>
  </si>
  <si>
    <t>425.</t>
  </si>
  <si>
    <t>427.</t>
  </si>
  <si>
    <t>430.</t>
  </si>
  <si>
    <t>Zlín, ZŠ Malenovice</t>
  </si>
  <si>
    <t>367.</t>
  </si>
  <si>
    <t>355.</t>
  </si>
  <si>
    <t>Příjmení</t>
  </si>
  <si>
    <t>Jméno</t>
  </si>
  <si>
    <t>ZAV-MINUTOVKY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</si>
</sst>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238"/>
    </font>
    <font>
      <b/>
      <sz val="10"/>
      <name val="Arial"/>
      <charset val="238"/>
    </font>
    <font>
      <i/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u/>
      <sz val="10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 applyFill="0"/>
    <xf numFmtId="0" fontId="8" fillId="0" borderId="0" applyNumberFormat="0" applyFill="0" applyBorder="0" applyAlignment="0" applyProtection="0"/>
  </cellStyleXfs>
  <cellXfs count="39"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Fill="1" applyAlignment="1"/>
    <xf numFmtId="0" fontId="0" fillId="0" borderId="8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center"/>
    </xf>
    <xf numFmtId="0" fontId="0" fillId="0" borderId="8" xfId="0" applyNumberFormat="1" applyFont="1" applyBorder="1" applyAlignment="1" applyProtection="1">
      <alignment horizontal="center" vertical="center"/>
    </xf>
    <xf numFmtId="0" fontId="0" fillId="0" borderId="8" xfId="0" applyNumberFormat="1" applyFont="1" applyBorder="1" applyAlignment="1" applyProtection="1">
      <alignment horizontal="left" vertical="center" indent="1"/>
    </xf>
    <xf numFmtId="0" fontId="0" fillId="0" borderId="5" xfId="0" applyNumberFormat="1" applyFont="1" applyBorder="1" applyAlignment="1" applyProtection="1">
      <alignment horizontal="center" vertical="center"/>
    </xf>
    <xf numFmtId="0" fontId="0" fillId="0" borderId="9" xfId="0" applyNumberFormat="1" applyFont="1" applyBorder="1" applyAlignment="1" applyProtection="1">
      <alignment horizontal="left" vertical="center" indent="1"/>
    </xf>
    <xf numFmtId="0" fontId="5" fillId="0" borderId="6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NumberFormat="1" applyFont="1" applyAlignment="1" applyProtection="1">
      <alignment vertical="center"/>
    </xf>
    <xf numFmtId="0" fontId="0" fillId="0" borderId="0" xfId="0" applyNumberFormat="1" applyFont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NumberFormat="1" applyFont="1" applyAlignment="1" applyProtection="1">
      <alignment horizontal="center" vertical="center"/>
    </xf>
    <xf numFmtId="0" fontId="0" fillId="0" borderId="8" xfId="0" applyNumberFormat="1" applyFont="1" applyBorder="1" applyAlignment="1" applyProtection="1">
      <alignment horizontal="left" indent="1"/>
    </xf>
    <xf numFmtId="0" fontId="7" fillId="0" borderId="4" xfId="0" applyNumberFormat="1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horizontal="center"/>
    </xf>
    <xf numFmtId="0" fontId="5" fillId="0" borderId="0" xfId="0" applyFont="1" applyFill="1"/>
    <xf numFmtId="0" fontId="8" fillId="0" borderId="0" xfId="1" applyFill="1"/>
    <xf numFmtId="164" fontId="0" fillId="0" borderId="8" xfId="0" applyNumberFormat="1" applyFont="1" applyBorder="1" applyAlignment="1" applyProtection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vertical="center"/>
    </xf>
    <xf numFmtId="1" fontId="0" fillId="0" borderId="8" xfId="0" applyNumberFormat="1" applyFont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topLeftCell="A29" zoomScaleNormal="100" workbookViewId="0">
      <selection activeCell="H41" sqref="H41"/>
    </sheetView>
  </sheetViews>
  <sheetFormatPr defaultRowHeight="12.5" x14ac:dyDescent="0.25"/>
  <cols>
    <col min="1" max="1" width="10.7265625" customWidth="1"/>
    <col min="2" max="2" width="18.1796875" customWidth="1"/>
    <col min="3" max="3" width="18.54296875" customWidth="1"/>
    <col min="4" max="4" width="34.26953125" style="1" bestFit="1" customWidth="1"/>
    <col min="5" max="5" width="10.54296875" style="14" customWidth="1"/>
  </cols>
  <sheetData>
    <row r="1" spans="1:6" ht="30" x14ac:dyDescent="0.6">
      <c r="A1" s="36" t="s">
        <v>139</v>
      </c>
      <c r="B1" s="36"/>
      <c r="C1" s="36"/>
      <c r="D1" s="36"/>
      <c r="E1" s="36"/>
      <c r="F1" s="36"/>
    </row>
    <row r="2" spans="1:6" ht="25" x14ac:dyDescent="0.5">
      <c r="A2" s="37" t="s">
        <v>304</v>
      </c>
      <c r="B2" s="37"/>
      <c r="C2" s="37"/>
      <c r="D2" s="37"/>
      <c r="E2" s="37"/>
      <c r="F2" s="37"/>
    </row>
    <row r="3" spans="1:6" ht="13" x14ac:dyDescent="0.3">
      <c r="A3" s="38" t="s">
        <v>141</v>
      </c>
      <c r="B3" s="38"/>
      <c r="C3" s="38"/>
      <c r="D3" s="38"/>
      <c r="E3" s="38"/>
      <c r="F3" s="38"/>
    </row>
    <row r="4" spans="1:6" ht="13" thickBot="1" x14ac:dyDescent="0.3"/>
    <row r="5" spans="1:6" s="15" customFormat="1" ht="14.25" customHeight="1" x14ac:dyDescent="0.25">
      <c r="A5" s="13" t="s">
        <v>0</v>
      </c>
      <c r="B5" s="11" t="s">
        <v>302</v>
      </c>
      <c r="C5" s="11" t="s">
        <v>303</v>
      </c>
      <c r="D5" s="11" t="s">
        <v>2</v>
      </c>
      <c r="E5" s="11" t="s">
        <v>80</v>
      </c>
      <c r="F5" s="2" t="s">
        <v>3</v>
      </c>
    </row>
    <row r="6" spans="1:6" s="15" customFormat="1" ht="14.25" customHeight="1" x14ac:dyDescent="0.25">
      <c r="A6" s="27" t="s">
        <v>14</v>
      </c>
      <c r="B6" s="26" t="s">
        <v>156</v>
      </c>
      <c r="C6" s="26" t="s">
        <v>144</v>
      </c>
      <c r="D6" s="26" t="s">
        <v>157</v>
      </c>
      <c r="E6" s="26" t="s">
        <v>158</v>
      </c>
      <c r="F6" s="28">
        <v>463.7</v>
      </c>
    </row>
    <row r="7" spans="1:6" ht="14.5" x14ac:dyDescent="0.25">
      <c r="A7" s="27" t="s">
        <v>54</v>
      </c>
      <c r="B7" s="26" t="s">
        <v>181</v>
      </c>
      <c r="C7" s="26" t="s">
        <v>182</v>
      </c>
      <c r="D7" s="26" t="s">
        <v>157</v>
      </c>
      <c r="E7" s="26" t="s">
        <v>183</v>
      </c>
      <c r="F7" s="28">
        <v>401.1</v>
      </c>
    </row>
    <row r="8" spans="1:6" ht="14.5" x14ac:dyDescent="0.25">
      <c r="A8" s="27" t="s">
        <v>72</v>
      </c>
      <c r="B8" s="26" t="s">
        <v>190</v>
      </c>
      <c r="C8" s="26" t="s">
        <v>184</v>
      </c>
      <c r="D8" s="26" t="s">
        <v>157</v>
      </c>
      <c r="E8" s="26" t="s">
        <v>191</v>
      </c>
      <c r="F8" s="28">
        <v>379.1</v>
      </c>
    </row>
    <row r="9" spans="1:6" ht="14.5" x14ac:dyDescent="0.25">
      <c r="A9" s="27" t="s">
        <v>77</v>
      </c>
      <c r="B9" s="26" t="s">
        <v>192</v>
      </c>
      <c r="C9" s="26" t="s">
        <v>193</v>
      </c>
      <c r="D9" s="26" t="s">
        <v>157</v>
      </c>
      <c r="E9" s="26" t="s">
        <v>172</v>
      </c>
      <c r="F9" s="28">
        <v>373.4</v>
      </c>
    </row>
    <row r="10" spans="1:6" ht="14.5" x14ac:dyDescent="0.25">
      <c r="A10" s="27" t="s">
        <v>78</v>
      </c>
      <c r="B10" s="26" t="s">
        <v>195</v>
      </c>
      <c r="C10" s="26" t="s">
        <v>196</v>
      </c>
      <c r="D10" s="26" t="s">
        <v>157</v>
      </c>
      <c r="E10" s="26" t="s">
        <v>197</v>
      </c>
      <c r="F10" s="28">
        <v>372.6</v>
      </c>
    </row>
    <row r="11" spans="1:6" ht="14.5" x14ac:dyDescent="0.25">
      <c r="A11" s="27" t="s">
        <v>83</v>
      </c>
      <c r="B11" s="26" t="s">
        <v>198</v>
      </c>
      <c r="C11" s="26" t="s">
        <v>199</v>
      </c>
      <c r="D11" s="26" t="s">
        <v>157</v>
      </c>
      <c r="E11" s="26" t="s">
        <v>183</v>
      </c>
      <c r="F11" s="28">
        <v>364.1</v>
      </c>
    </row>
    <row r="12" spans="1:6" ht="14.5" x14ac:dyDescent="0.25">
      <c r="A12" s="27" t="s">
        <v>86</v>
      </c>
      <c r="B12" s="26" t="s">
        <v>200</v>
      </c>
      <c r="C12" s="26" t="s">
        <v>148</v>
      </c>
      <c r="D12" s="26" t="s">
        <v>157</v>
      </c>
      <c r="E12" s="26" t="s">
        <v>172</v>
      </c>
      <c r="F12" s="28">
        <v>360.4</v>
      </c>
    </row>
    <row r="13" spans="1:6" ht="14.5" x14ac:dyDescent="0.25">
      <c r="A13" s="27" t="s">
        <v>89</v>
      </c>
      <c r="B13" s="26" t="s">
        <v>206</v>
      </c>
      <c r="C13" s="26" t="s">
        <v>207</v>
      </c>
      <c r="D13" s="26" t="s">
        <v>157</v>
      </c>
      <c r="E13" s="26" t="s">
        <v>176</v>
      </c>
      <c r="F13" s="28">
        <v>355.6</v>
      </c>
    </row>
    <row r="14" spans="1:6" ht="14.5" x14ac:dyDescent="0.25">
      <c r="A14" s="27" t="s">
        <v>91</v>
      </c>
      <c r="B14" s="26" t="s">
        <v>208</v>
      </c>
      <c r="C14" s="26" t="s">
        <v>209</v>
      </c>
      <c r="D14" s="26" t="s">
        <v>157</v>
      </c>
      <c r="E14" s="26" t="s">
        <v>172</v>
      </c>
      <c r="F14" s="28">
        <v>351.3</v>
      </c>
    </row>
    <row r="15" spans="1:6" ht="14.5" x14ac:dyDescent="0.25">
      <c r="A15" s="27" t="s">
        <v>93</v>
      </c>
      <c r="B15" s="26" t="s">
        <v>210</v>
      </c>
      <c r="C15" s="26" t="s">
        <v>167</v>
      </c>
      <c r="D15" s="26" t="s">
        <v>157</v>
      </c>
      <c r="E15" s="26" t="s">
        <v>211</v>
      </c>
      <c r="F15" s="28">
        <v>349.8</v>
      </c>
    </row>
    <row r="16" spans="1:6" ht="14.5" x14ac:dyDescent="0.25">
      <c r="A16" s="27" t="s">
        <v>95</v>
      </c>
      <c r="B16" s="26" t="s">
        <v>213</v>
      </c>
      <c r="C16" s="26" t="s">
        <v>199</v>
      </c>
      <c r="D16" s="26" t="s">
        <v>157</v>
      </c>
      <c r="E16" s="26" t="s">
        <v>214</v>
      </c>
      <c r="F16" s="28">
        <v>348.9</v>
      </c>
    </row>
    <row r="17" spans="1:6" ht="14.5" x14ac:dyDescent="0.25">
      <c r="A17" s="27" t="s">
        <v>96</v>
      </c>
      <c r="B17" s="26" t="s">
        <v>215</v>
      </c>
      <c r="C17" s="26" t="s">
        <v>216</v>
      </c>
      <c r="D17" s="26" t="s">
        <v>157</v>
      </c>
      <c r="E17" s="26" t="s">
        <v>152</v>
      </c>
      <c r="F17" s="28">
        <v>348.7</v>
      </c>
    </row>
    <row r="18" spans="1:6" ht="14.5" x14ac:dyDescent="0.25">
      <c r="A18" s="27" t="s">
        <v>97</v>
      </c>
      <c r="B18" s="26" t="s">
        <v>217</v>
      </c>
      <c r="C18" s="26" t="s">
        <v>218</v>
      </c>
      <c r="D18" s="26" t="s">
        <v>157</v>
      </c>
      <c r="E18" s="26" t="s">
        <v>176</v>
      </c>
      <c r="F18" s="28">
        <v>348.2</v>
      </c>
    </row>
    <row r="19" spans="1:6" ht="14.5" x14ac:dyDescent="0.25">
      <c r="A19" s="27" t="s">
        <v>98</v>
      </c>
      <c r="B19" s="26" t="s">
        <v>220</v>
      </c>
      <c r="C19" s="26" t="s">
        <v>221</v>
      </c>
      <c r="D19" s="26" t="s">
        <v>157</v>
      </c>
      <c r="E19" s="26" t="s">
        <v>222</v>
      </c>
      <c r="F19" s="28">
        <v>345.9</v>
      </c>
    </row>
    <row r="20" spans="1:6" ht="14.5" x14ac:dyDescent="0.25">
      <c r="A20" s="27" t="s">
        <v>99</v>
      </c>
      <c r="B20" s="26" t="s">
        <v>210</v>
      </c>
      <c r="C20" s="26" t="s">
        <v>224</v>
      </c>
      <c r="D20" s="26" t="s">
        <v>157</v>
      </c>
      <c r="E20" s="26" t="s">
        <v>165</v>
      </c>
      <c r="F20" s="28">
        <v>343.4</v>
      </c>
    </row>
    <row r="21" spans="1:6" ht="14.5" x14ac:dyDescent="0.25">
      <c r="A21" s="27" t="s">
        <v>102</v>
      </c>
      <c r="B21" s="26" t="s">
        <v>226</v>
      </c>
      <c r="C21" s="26" t="s">
        <v>227</v>
      </c>
      <c r="D21" s="26" t="s">
        <v>157</v>
      </c>
      <c r="E21" s="26" t="s">
        <v>191</v>
      </c>
      <c r="F21" s="28">
        <v>341.2</v>
      </c>
    </row>
    <row r="22" spans="1:6" ht="14.5" x14ac:dyDescent="0.25">
      <c r="A22" s="27" t="s">
        <v>111</v>
      </c>
      <c r="B22" s="26" t="s">
        <v>150</v>
      </c>
      <c r="C22" s="26" t="s">
        <v>193</v>
      </c>
      <c r="D22" s="26" t="s">
        <v>157</v>
      </c>
      <c r="E22" s="26" t="s">
        <v>197</v>
      </c>
      <c r="F22" s="28">
        <v>327.5</v>
      </c>
    </row>
    <row r="23" spans="1:6" ht="14.5" x14ac:dyDescent="0.25">
      <c r="A23" s="27" t="s">
        <v>113</v>
      </c>
      <c r="B23" s="26" t="s">
        <v>232</v>
      </c>
      <c r="C23" s="26" t="s">
        <v>193</v>
      </c>
      <c r="D23" s="26" t="s">
        <v>157</v>
      </c>
      <c r="E23" s="26" t="s">
        <v>197</v>
      </c>
      <c r="F23" s="28">
        <v>325.89999999999998</v>
      </c>
    </row>
    <row r="24" spans="1:6" ht="14.5" x14ac:dyDescent="0.25">
      <c r="A24" s="27" t="s">
        <v>119</v>
      </c>
      <c r="B24" s="26" t="s">
        <v>240</v>
      </c>
      <c r="C24" s="26" t="s">
        <v>174</v>
      </c>
      <c r="D24" s="26" t="s">
        <v>157</v>
      </c>
      <c r="E24" s="26" t="s">
        <v>158</v>
      </c>
      <c r="F24" s="28">
        <v>307.2</v>
      </c>
    </row>
    <row r="25" spans="1:6" ht="14.5" x14ac:dyDescent="0.25">
      <c r="A25" s="27" t="s">
        <v>121</v>
      </c>
      <c r="B25" s="26" t="s">
        <v>241</v>
      </c>
      <c r="C25" s="26" t="s">
        <v>144</v>
      </c>
      <c r="D25" s="26" t="s">
        <v>157</v>
      </c>
      <c r="E25" s="26" t="s">
        <v>222</v>
      </c>
      <c r="F25" s="28">
        <v>305</v>
      </c>
    </row>
    <row r="26" spans="1:6" ht="14.5" x14ac:dyDescent="0.25">
      <c r="A26" s="27" t="s">
        <v>122</v>
      </c>
      <c r="B26" s="26" t="s">
        <v>210</v>
      </c>
      <c r="C26" s="26" t="s">
        <v>203</v>
      </c>
      <c r="D26" s="26" t="s">
        <v>157</v>
      </c>
      <c r="E26" s="26" t="s">
        <v>162</v>
      </c>
      <c r="F26" s="28">
        <v>303.60000000000002</v>
      </c>
    </row>
    <row r="27" spans="1:6" ht="14.5" x14ac:dyDescent="0.25">
      <c r="A27" s="27" t="s">
        <v>123</v>
      </c>
      <c r="B27" s="26" t="s">
        <v>242</v>
      </c>
      <c r="C27" s="26" t="s">
        <v>243</v>
      </c>
      <c r="D27" s="26" t="s">
        <v>157</v>
      </c>
      <c r="E27" s="26" t="s">
        <v>244</v>
      </c>
      <c r="F27" s="28">
        <v>302.89999999999998</v>
      </c>
    </row>
    <row r="28" spans="1:6" ht="14.5" x14ac:dyDescent="0.25">
      <c r="A28" s="27" t="s">
        <v>125</v>
      </c>
      <c r="B28" s="26" t="s">
        <v>245</v>
      </c>
      <c r="C28" s="26" t="s">
        <v>201</v>
      </c>
      <c r="D28" s="26" t="s">
        <v>157</v>
      </c>
      <c r="E28" s="26" t="s">
        <v>246</v>
      </c>
      <c r="F28" s="28">
        <v>299.8</v>
      </c>
    </row>
    <row r="29" spans="1:6" ht="14.5" x14ac:dyDescent="0.25">
      <c r="A29" s="27" t="s">
        <v>128</v>
      </c>
      <c r="B29" s="26" t="s">
        <v>248</v>
      </c>
      <c r="C29" s="26" t="s">
        <v>203</v>
      </c>
      <c r="D29" s="26" t="s">
        <v>157</v>
      </c>
      <c r="E29" s="26" t="s">
        <v>158</v>
      </c>
      <c r="F29" s="28">
        <v>296.89999999999998</v>
      </c>
    </row>
    <row r="30" spans="1:6" ht="14.5" x14ac:dyDescent="0.25">
      <c r="A30" s="27" t="s">
        <v>255</v>
      </c>
      <c r="B30" s="26" t="s">
        <v>256</v>
      </c>
      <c r="C30" s="26" t="s">
        <v>154</v>
      </c>
      <c r="D30" s="26" t="s">
        <v>157</v>
      </c>
      <c r="E30" s="26" t="s">
        <v>244</v>
      </c>
      <c r="F30" s="28">
        <v>260.10000000000002</v>
      </c>
    </row>
    <row r="31" spans="1:6" ht="14.5" x14ac:dyDescent="0.25">
      <c r="A31" s="27" t="s">
        <v>265</v>
      </c>
      <c r="B31" s="26" t="s">
        <v>266</v>
      </c>
      <c r="C31" s="26" t="s">
        <v>179</v>
      </c>
      <c r="D31" s="26" t="s">
        <v>157</v>
      </c>
      <c r="E31" s="26" t="s">
        <v>246</v>
      </c>
      <c r="F31" s="28">
        <v>240.9</v>
      </c>
    </row>
    <row r="32" spans="1:6" ht="14.5" x14ac:dyDescent="0.25">
      <c r="A32" s="27" t="s">
        <v>271</v>
      </c>
      <c r="B32" s="26" t="s">
        <v>272</v>
      </c>
      <c r="C32" s="26" t="s">
        <v>212</v>
      </c>
      <c r="D32" s="26" t="s">
        <v>157</v>
      </c>
      <c r="E32" s="26" t="s">
        <v>152</v>
      </c>
      <c r="F32" s="28">
        <v>229</v>
      </c>
    </row>
    <row r="33" spans="1:6" ht="14.5" x14ac:dyDescent="0.25">
      <c r="A33" s="27" t="s">
        <v>274</v>
      </c>
      <c r="B33" s="26" t="s">
        <v>275</v>
      </c>
      <c r="C33" s="26" t="s">
        <v>163</v>
      </c>
      <c r="D33" s="26" t="s">
        <v>157</v>
      </c>
      <c r="E33" s="26" t="s">
        <v>276</v>
      </c>
      <c r="F33" s="28">
        <v>225.5</v>
      </c>
    </row>
    <row r="34" spans="1:6" ht="14.5" x14ac:dyDescent="0.25">
      <c r="A34" s="27" t="s">
        <v>278</v>
      </c>
      <c r="B34" s="26" t="s">
        <v>279</v>
      </c>
      <c r="C34" s="26" t="s">
        <v>201</v>
      </c>
      <c r="D34" s="26" t="s">
        <v>157</v>
      </c>
      <c r="E34" s="26" t="s">
        <v>244</v>
      </c>
      <c r="F34" s="28">
        <v>220.5</v>
      </c>
    </row>
    <row r="35" spans="1:6" ht="14.5" x14ac:dyDescent="0.25">
      <c r="A35" s="27" t="s">
        <v>282</v>
      </c>
      <c r="B35" s="26" t="s">
        <v>283</v>
      </c>
      <c r="C35" s="26" t="s">
        <v>207</v>
      </c>
      <c r="D35" s="26" t="s">
        <v>157</v>
      </c>
      <c r="E35" s="26" t="s">
        <v>246</v>
      </c>
      <c r="F35" s="28">
        <v>203.8</v>
      </c>
    </row>
    <row r="36" spans="1:6" ht="14.5" x14ac:dyDescent="0.25">
      <c r="A36" s="27" t="s">
        <v>284</v>
      </c>
      <c r="B36" s="26" t="s">
        <v>285</v>
      </c>
      <c r="C36" s="26" t="s">
        <v>230</v>
      </c>
      <c r="D36" s="26" t="s">
        <v>157</v>
      </c>
      <c r="E36" s="26" t="s">
        <v>276</v>
      </c>
      <c r="F36" s="28">
        <v>199.8</v>
      </c>
    </row>
    <row r="37" spans="1:6" ht="14.5" x14ac:dyDescent="0.25">
      <c r="A37" s="27" t="s">
        <v>290</v>
      </c>
      <c r="B37" s="26" t="s">
        <v>291</v>
      </c>
      <c r="C37" s="26" t="s">
        <v>254</v>
      </c>
      <c r="D37" s="26" t="s">
        <v>157</v>
      </c>
      <c r="E37" s="26" t="s">
        <v>246</v>
      </c>
      <c r="F37" s="28">
        <v>173</v>
      </c>
    </row>
    <row r="38" spans="1:6" ht="14.5" x14ac:dyDescent="0.25">
      <c r="A38" s="27" t="s">
        <v>293</v>
      </c>
      <c r="B38" s="26" t="s">
        <v>294</v>
      </c>
      <c r="C38" s="26" t="s">
        <v>203</v>
      </c>
      <c r="D38" s="26" t="s">
        <v>157</v>
      </c>
      <c r="E38" s="26" t="s">
        <v>295</v>
      </c>
      <c r="F38" s="28">
        <v>169</v>
      </c>
    </row>
  </sheetData>
  <sortState ref="B6:E29">
    <sortCondition descending="1" ref="E6:E29"/>
  </sortState>
  <mergeCells count="3">
    <mergeCell ref="A1:F1"/>
    <mergeCell ref="A2:F2"/>
    <mergeCell ref="A3:F3"/>
  </mergeCells>
  <printOptions horizontalCentered="1" verticalCentered="1" gridLinesSet="0"/>
  <pageMargins left="0.74803149606299213" right="0.74803149606299213" top="0.98425196850393704" bottom="0.98425196850393704" header="0.51181102362204722" footer="0.51181102362204722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showGridLines="0" topLeftCell="A31" workbookViewId="0">
      <selection activeCell="D50" sqref="D50"/>
    </sheetView>
  </sheetViews>
  <sheetFormatPr defaultRowHeight="12.5" x14ac:dyDescent="0.25"/>
  <cols>
    <col min="1" max="1" width="7" bestFit="1" customWidth="1"/>
    <col min="2" max="2" width="16.81640625" bestFit="1" customWidth="1"/>
    <col min="3" max="3" width="14.26953125" bestFit="1" customWidth="1"/>
    <col min="4" max="4" width="34.26953125" bestFit="1" customWidth="1"/>
    <col min="5" max="5" width="9.81640625" style="14" bestFit="1" customWidth="1"/>
    <col min="6" max="6" width="7.54296875" style="14" customWidth="1"/>
    <col min="7" max="8" width="9.1796875" style="14"/>
    <col min="9" max="9" width="11" customWidth="1"/>
    <col min="10" max="10" width="10.453125" customWidth="1"/>
  </cols>
  <sheetData>
    <row r="1" spans="1:16" ht="30" x14ac:dyDescent="0.6">
      <c r="A1" s="36" t="s">
        <v>139</v>
      </c>
      <c r="B1" s="36"/>
      <c r="C1" s="36"/>
      <c r="D1" s="36"/>
      <c r="E1" s="36"/>
      <c r="F1" s="36"/>
      <c r="G1" s="36"/>
      <c r="H1" s="36"/>
      <c r="I1" s="36"/>
      <c r="J1" s="36"/>
    </row>
    <row r="2" spans="1:16" ht="25" x14ac:dyDescent="0.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</row>
    <row r="3" spans="1:16" ht="13" x14ac:dyDescent="0.3">
      <c r="A3" s="38" t="s">
        <v>141</v>
      </c>
      <c r="B3" s="38"/>
      <c r="C3" s="38"/>
      <c r="D3" s="38"/>
      <c r="E3" s="38"/>
      <c r="F3" s="38"/>
      <c r="G3" s="38"/>
      <c r="H3" s="38"/>
      <c r="I3" s="38"/>
      <c r="J3" s="38"/>
    </row>
    <row r="4" spans="1:16" ht="13" thickBot="1" x14ac:dyDescent="0.3">
      <c r="D4" s="1"/>
    </row>
    <row r="5" spans="1:16" ht="20.25" customHeight="1" x14ac:dyDescent="0.25">
      <c r="A5" s="13" t="s">
        <v>0</v>
      </c>
      <c r="B5" s="11" t="s">
        <v>302</v>
      </c>
      <c r="C5" s="11" t="s">
        <v>303</v>
      </c>
      <c r="D5" s="11" t="s">
        <v>2</v>
      </c>
      <c r="E5" s="11" t="s">
        <v>80</v>
      </c>
      <c r="F5" s="9" t="s">
        <v>31</v>
      </c>
      <c r="G5" s="9" t="s">
        <v>32</v>
      </c>
      <c r="H5" s="11" t="s">
        <v>79</v>
      </c>
      <c r="I5" s="9" t="s">
        <v>33</v>
      </c>
      <c r="J5" s="24" t="s">
        <v>137</v>
      </c>
    </row>
    <row r="6" spans="1:16" ht="18.75" customHeight="1" x14ac:dyDescent="0.25">
      <c r="A6" s="27" t="s">
        <v>11</v>
      </c>
      <c r="B6" s="17" t="s">
        <v>156</v>
      </c>
      <c r="C6" s="17" t="s">
        <v>144</v>
      </c>
      <c r="D6" s="17" t="s">
        <v>157</v>
      </c>
      <c r="E6" s="17" t="s">
        <v>158</v>
      </c>
      <c r="F6" s="16">
        <v>3967</v>
      </c>
      <c r="G6" s="16">
        <v>6</v>
      </c>
      <c r="H6" s="16">
        <v>0.15</v>
      </c>
      <c r="I6" s="16">
        <v>3907</v>
      </c>
      <c r="J6" s="18">
        <v>390</v>
      </c>
      <c r="K6" s="22"/>
      <c r="L6" s="22"/>
      <c r="M6" s="22"/>
      <c r="N6" s="22"/>
      <c r="O6" s="23"/>
      <c r="P6" s="23"/>
    </row>
    <row r="7" spans="1:16" ht="18.75" customHeight="1" x14ac:dyDescent="0.25">
      <c r="A7" s="27" t="s">
        <v>52</v>
      </c>
      <c r="B7" s="17" t="s">
        <v>198</v>
      </c>
      <c r="C7" s="17" t="s">
        <v>199</v>
      </c>
      <c r="D7" s="17" t="s">
        <v>157</v>
      </c>
      <c r="E7" s="17" t="s">
        <v>183</v>
      </c>
      <c r="F7" s="16">
        <v>3459</v>
      </c>
      <c r="G7" s="16">
        <v>5</v>
      </c>
      <c r="H7" s="16">
        <v>0.14000000000000001</v>
      </c>
      <c r="I7" s="16">
        <v>3409</v>
      </c>
      <c r="J7" s="18">
        <v>340</v>
      </c>
      <c r="K7" s="22"/>
      <c r="L7" s="22"/>
      <c r="M7" s="22"/>
      <c r="N7" s="22"/>
      <c r="O7" s="23"/>
      <c r="P7" s="23"/>
    </row>
    <row r="8" spans="1:16" ht="18.75" customHeight="1" x14ac:dyDescent="0.25">
      <c r="A8" s="27" t="s">
        <v>53</v>
      </c>
      <c r="B8" s="17" t="s">
        <v>192</v>
      </c>
      <c r="C8" s="17" t="s">
        <v>193</v>
      </c>
      <c r="D8" s="17" t="s">
        <v>157</v>
      </c>
      <c r="E8" s="17" t="s">
        <v>172</v>
      </c>
      <c r="F8" s="16">
        <v>3498</v>
      </c>
      <c r="G8" s="16">
        <v>10</v>
      </c>
      <c r="H8" s="16">
        <v>0.28999999999999998</v>
      </c>
      <c r="I8" s="16">
        <v>3398</v>
      </c>
      <c r="J8" s="18">
        <v>339</v>
      </c>
      <c r="K8" s="22"/>
      <c r="L8" s="22"/>
      <c r="M8" s="22"/>
      <c r="N8" s="22"/>
      <c r="O8" s="23"/>
      <c r="P8" s="23"/>
    </row>
    <row r="9" spans="1:16" ht="18.75" customHeight="1" x14ac:dyDescent="0.25">
      <c r="A9" s="27" t="s">
        <v>73</v>
      </c>
      <c r="B9" s="17" t="s">
        <v>210</v>
      </c>
      <c r="C9" s="17" t="s">
        <v>224</v>
      </c>
      <c r="D9" s="17" t="s">
        <v>157</v>
      </c>
      <c r="E9" s="17" t="s">
        <v>165</v>
      </c>
      <c r="F9" s="16">
        <v>3228</v>
      </c>
      <c r="G9" s="16">
        <v>6</v>
      </c>
      <c r="H9" s="16">
        <v>0.19</v>
      </c>
      <c r="I9" s="16">
        <v>3168</v>
      </c>
      <c r="J9" s="18">
        <v>316</v>
      </c>
      <c r="K9" s="22"/>
      <c r="L9" s="22"/>
      <c r="M9" s="22"/>
      <c r="N9" s="22"/>
      <c r="O9" s="23"/>
      <c r="P9" s="23"/>
    </row>
    <row r="10" spans="1:16" ht="18.75" customHeight="1" x14ac:dyDescent="0.25">
      <c r="A10" s="27" t="s">
        <v>74</v>
      </c>
      <c r="B10" s="17" t="s">
        <v>195</v>
      </c>
      <c r="C10" s="17" t="s">
        <v>196</v>
      </c>
      <c r="D10" s="17" t="s">
        <v>157</v>
      </c>
      <c r="E10" s="17" t="s">
        <v>197</v>
      </c>
      <c r="F10" s="16">
        <v>3192</v>
      </c>
      <c r="G10" s="16">
        <v>3</v>
      </c>
      <c r="H10" s="16">
        <v>0.09</v>
      </c>
      <c r="I10" s="16">
        <v>3162</v>
      </c>
      <c r="J10" s="18">
        <v>316</v>
      </c>
      <c r="K10" s="22"/>
      <c r="L10" s="22"/>
      <c r="M10" s="22"/>
      <c r="N10" s="22"/>
      <c r="O10" s="23"/>
      <c r="P10" s="23"/>
    </row>
    <row r="11" spans="1:16" ht="18.75" customHeight="1" x14ac:dyDescent="0.25">
      <c r="A11" s="27" t="s">
        <v>75</v>
      </c>
      <c r="B11" s="17" t="s">
        <v>181</v>
      </c>
      <c r="C11" s="17" t="s">
        <v>182</v>
      </c>
      <c r="D11" s="17" t="s">
        <v>157</v>
      </c>
      <c r="E11" s="17" t="s">
        <v>183</v>
      </c>
      <c r="F11" s="16">
        <v>3181</v>
      </c>
      <c r="G11" s="16">
        <v>2</v>
      </c>
      <c r="H11" s="16">
        <v>0.06</v>
      </c>
      <c r="I11" s="16">
        <v>3161</v>
      </c>
      <c r="J11" s="18">
        <v>316</v>
      </c>
      <c r="K11" s="22"/>
      <c r="L11" s="22"/>
      <c r="M11" s="22"/>
      <c r="N11" s="22"/>
      <c r="O11" s="23"/>
      <c r="P11" s="23"/>
    </row>
    <row r="12" spans="1:16" ht="18.75" customHeight="1" x14ac:dyDescent="0.25">
      <c r="A12" s="27" t="s">
        <v>76</v>
      </c>
      <c r="B12" s="17" t="s">
        <v>200</v>
      </c>
      <c r="C12" s="17" t="s">
        <v>148</v>
      </c>
      <c r="D12" s="17" t="s">
        <v>157</v>
      </c>
      <c r="E12" s="17" t="s">
        <v>172</v>
      </c>
      <c r="F12" s="16">
        <v>3234</v>
      </c>
      <c r="G12" s="16">
        <v>9</v>
      </c>
      <c r="H12" s="16">
        <v>0.28000000000000003</v>
      </c>
      <c r="I12" s="16">
        <v>3144</v>
      </c>
      <c r="J12" s="18">
        <v>314</v>
      </c>
      <c r="K12" s="22"/>
      <c r="L12" s="22"/>
      <c r="M12" s="22"/>
      <c r="N12" s="22"/>
      <c r="O12" s="23"/>
      <c r="P12" s="23"/>
    </row>
    <row r="13" spans="1:16" ht="18.75" customHeight="1" x14ac:dyDescent="0.25">
      <c r="A13" s="27" t="s">
        <v>81</v>
      </c>
      <c r="B13" s="17" t="s">
        <v>190</v>
      </c>
      <c r="C13" s="17" t="s">
        <v>184</v>
      </c>
      <c r="D13" s="17" t="s">
        <v>157</v>
      </c>
      <c r="E13" s="17" t="s">
        <v>191</v>
      </c>
      <c r="F13" s="16">
        <v>3122</v>
      </c>
      <c r="G13" s="16">
        <v>4</v>
      </c>
      <c r="H13" s="16">
        <v>0.13</v>
      </c>
      <c r="I13" s="16">
        <v>3082</v>
      </c>
      <c r="J13" s="18">
        <v>308</v>
      </c>
      <c r="K13" s="22"/>
      <c r="L13" s="22"/>
      <c r="M13" s="22"/>
      <c r="N13" s="22"/>
      <c r="O13" s="23"/>
      <c r="P13" s="23"/>
    </row>
    <row r="14" spans="1:16" ht="18.75" customHeight="1" x14ac:dyDescent="0.25">
      <c r="A14" s="27" t="s">
        <v>82</v>
      </c>
      <c r="B14" s="17" t="s">
        <v>210</v>
      </c>
      <c r="C14" s="17" t="s">
        <v>167</v>
      </c>
      <c r="D14" s="17" t="s">
        <v>157</v>
      </c>
      <c r="E14" s="17" t="s">
        <v>211</v>
      </c>
      <c r="F14" s="16">
        <v>3052</v>
      </c>
      <c r="G14" s="16">
        <v>3</v>
      </c>
      <c r="H14" s="16">
        <v>0.1</v>
      </c>
      <c r="I14" s="16">
        <v>3022</v>
      </c>
      <c r="J14" s="18">
        <v>302</v>
      </c>
      <c r="K14" s="22"/>
      <c r="L14" s="22"/>
      <c r="M14" s="22"/>
      <c r="N14" s="22"/>
      <c r="O14" s="23"/>
      <c r="P14" s="23"/>
    </row>
    <row r="15" spans="1:16" ht="18.75" customHeight="1" x14ac:dyDescent="0.25">
      <c r="A15" s="27" t="s">
        <v>87</v>
      </c>
      <c r="B15" s="17" t="s">
        <v>208</v>
      </c>
      <c r="C15" s="17" t="s">
        <v>209</v>
      </c>
      <c r="D15" s="17" t="s">
        <v>157</v>
      </c>
      <c r="E15" s="17" t="s">
        <v>172</v>
      </c>
      <c r="F15" s="16">
        <v>2971</v>
      </c>
      <c r="G15" s="16">
        <v>2</v>
      </c>
      <c r="H15" s="16">
        <v>7.0000000000000007E-2</v>
      </c>
      <c r="I15" s="16">
        <v>2951</v>
      </c>
      <c r="J15" s="18">
        <v>295</v>
      </c>
      <c r="K15" s="22"/>
      <c r="L15" s="22"/>
      <c r="M15" s="22"/>
      <c r="N15" s="22"/>
      <c r="O15" s="23"/>
      <c r="P15" s="23"/>
    </row>
    <row r="16" spans="1:16" ht="18.75" customHeight="1" x14ac:dyDescent="0.25">
      <c r="A16" s="27" t="s">
        <v>90</v>
      </c>
      <c r="B16" s="17" t="s">
        <v>232</v>
      </c>
      <c r="C16" s="17" t="s">
        <v>193</v>
      </c>
      <c r="D16" s="17" t="s">
        <v>157</v>
      </c>
      <c r="E16" s="17" t="s">
        <v>197</v>
      </c>
      <c r="F16" s="16">
        <v>3010</v>
      </c>
      <c r="G16" s="16">
        <v>14</v>
      </c>
      <c r="H16" s="16">
        <v>0.47</v>
      </c>
      <c r="I16" s="16">
        <v>2870</v>
      </c>
      <c r="J16" s="18">
        <v>287</v>
      </c>
      <c r="K16" s="22"/>
      <c r="L16" s="22"/>
      <c r="M16" s="22"/>
      <c r="N16" s="22"/>
      <c r="O16" s="23"/>
      <c r="P16" s="23"/>
    </row>
    <row r="17" spans="1:16" ht="18.75" customHeight="1" x14ac:dyDescent="0.25">
      <c r="A17" s="27" t="s">
        <v>94</v>
      </c>
      <c r="B17" s="17" t="s">
        <v>206</v>
      </c>
      <c r="C17" s="17" t="s">
        <v>207</v>
      </c>
      <c r="D17" s="17" t="s">
        <v>157</v>
      </c>
      <c r="E17" s="17" t="s">
        <v>176</v>
      </c>
      <c r="F17" s="16">
        <v>2855</v>
      </c>
      <c r="G17" s="16">
        <v>1</v>
      </c>
      <c r="H17" s="16">
        <v>0.04</v>
      </c>
      <c r="I17" s="16">
        <v>2845</v>
      </c>
      <c r="J17" s="18">
        <v>284</v>
      </c>
      <c r="K17" s="22"/>
      <c r="L17" s="22"/>
      <c r="M17" s="22"/>
      <c r="N17" s="22"/>
      <c r="O17" s="23"/>
      <c r="P17" s="23"/>
    </row>
    <row r="18" spans="1:16" ht="18.75" customHeight="1" x14ac:dyDescent="0.25">
      <c r="A18" s="27" t="s">
        <v>101</v>
      </c>
      <c r="B18" s="17" t="s">
        <v>213</v>
      </c>
      <c r="C18" s="17" t="s">
        <v>199</v>
      </c>
      <c r="D18" s="17" t="s">
        <v>157</v>
      </c>
      <c r="E18" s="17" t="s">
        <v>214</v>
      </c>
      <c r="F18" s="16">
        <v>2857</v>
      </c>
      <c r="G18" s="16">
        <v>6</v>
      </c>
      <c r="H18" s="16">
        <v>0.21</v>
      </c>
      <c r="I18" s="16">
        <v>2797</v>
      </c>
      <c r="J18" s="18">
        <v>279</v>
      </c>
      <c r="K18" s="22"/>
      <c r="L18" s="22"/>
      <c r="M18" s="22"/>
      <c r="N18" s="22"/>
      <c r="O18" s="23"/>
      <c r="P18" s="23"/>
    </row>
    <row r="19" spans="1:16" ht="18.75" customHeight="1" x14ac:dyDescent="0.25">
      <c r="A19" s="27" t="s">
        <v>103</v>
      </c>
      <c r="B19" s="17" t="s">
        <v>215</v>
      </c>
      <c r="C19" s="17" t="s">
        <v>216</v>
      </c>
      <c r="D19" s="17" t="s">
        <v>157</v>
      </c>
      <c r="E19" s="17" t="s">
        <v>152</v>
      </c>
      <c r="F19" s="16">
        <v>2867</v>
      </c>
      <c r="G19" s="16">
        <v>8</v>
      </c>
      <c r="H19" s="16">
        <v>0.28000000000000003</v>
      </c>
      <c r="I19" s="16">
        <v>2787</v>
      </c>
      <c r="J19" s="18">
        <v>278</v>
      </c>
      <c r="K19" s="22"/>
      <c r="L19" s="22"/>
      <c r="M19" s="22"/>
      <c r="N19" s="22"/>
      <c r="O19" s="23"/>
      <c r="P19" s="23"/>
    </row>
    <row r="20" spans="1:16" ht="18.75" customHeight="1" x14ac:dyDescent="0.25">
      <c r="A20" s="27" t="s">
        <v>106</v>
      </c>
      <c r="B20" s="17" t="s">
        <v>150</v>
      </c>
      <c r="C20" s="17" t="s">
        <v>193</v>
      </c>
      <c r="D20" s="17" t="s">
        <v>157</v>
      </c>
      <c r="E20" s="17" t="s">
        <v>197</v>
      </c>
      <c r="F20" s="16">
        <v>2796</v>
      </c>
      <c r="G20" s="16">
        <v>6</v>
      </c>
      <c r="H20" s="16">
        <v>0.21</v>
      </c>
      <c r="I20" s="16">
        <v>2736</v>
      </c>
      <c r="J20" s="18">
        <v>273</v>
      </c>
      <c r="K20" s="22"/>
      <c r="L20" s="22"/>
      <c r="M20" s="22"/>
      <c r="N20" s="22"/>
      <c r="O20" s="23"/>
      <c r="P20" s="23"/>
    </row>
    <row r="21" spans="1:16" ht="18.75" customHeight="1" x14ac:dyDescent="0.25">
      <c r="A21" s="27" t="s">
        <v>108</v>
      </c>
      <c r="B21" s="17" t="s">
        <v>220</v>
      </c>
      <c r="C21" s="17" t="s">
        <v>221</v>
      </c>
      <c r="D21" s="17" t="s">
        <v>157</v>
      </c>
      <c r="E21" s="17" t="s">
        <v>222</v>
      </c>
      <c r="F21" s="16">
        <v>2752</v>
      </c>
      <c r="G21" s="16">
        <v>2</v>
      </c>
      <c r="H21" s="16">
        <v>7.0000000000000007E-2</v>
      </c>
      <c r="I21" s="16">
        <v>2732</v>
      </c>
      <c r="J21" s="18">
        <v>273</v>
      </c>
      <c r="K21" s="22"/>
      <c r="L21" s="22"/>
      <c r="M21" s="22"/>
      <c r="N21" s="22"/>
      <c r="O21" s="23"/>
      <c r="P21" s="23"/>
    </row>
    <row r="22" spans="1:16" ht="18.75" customHeight="1" x14ac:dyDescent="0.25">
      <c r="A22" s="27" t="s">
        <v>110</v>
      </c>
      <c r="B22" s="17" t="s">
        <v>241</v>
      </c>
      <c r="C22" s="17" t="s">
        <v>144</v>
      </c>
      <c r="D22" s="17" t="s">
        <v>157</v>
      </c>
      <c r="E22" s="17" t="s">
        <v>222</v>
      </c>
      <c r="F22" s="16">
        <v>2715</v>
      </c>
      <c r="G22" s="16">
        <v>2</v>
      </c>
      <c r="H22" s="16">
        <v>7.0000000000000007E-2</v>
      </c>
      <c r="I22" s="16">
        <v>2695</v>
      </c>
      <c r="J22" s="18">
        <v>269</v>
      </c>
      <c r="K22" s="22"/>
      <c r="L22" s="22"/>
      <c r="M22" s="22"/>
      <c r="N22" s="22"/>
      <c r="O22" s="23"/>
      <c r="P22" s="23"/>
    </row>
    <row r="23" spans="1:16" ht="18.75" customHeight="1" x14ac:dyDescent="0.25">
      <c r="A23" s="27" t="s">
        <v>114</v>
      </c>
      <c r="B23" s="17" t="s">
        <v>248</v>
      </c>
      <c r="C23" s="17" t="s">
        <v>203</v>
      </c>
      <c r="D23" s="17" t="s">
        <v>157</v>
      </c>
      <c r="E23" s="17" t="s">
        <v>158</v>
      </c>
      <c r="F23" s="16">
        <v>2682</v>
      </c>
      <c r="G23" s="16">
        <v>5</v>
      </c>
      <c r="H23" s="16">
        <v>0.19</v>
      </c>
      <c r="I23" s="16">
        <v>2632</v>
      </c>
      <c r="J23" s="18">
        <v>263</v>
      </c>
      <c r="K23" s="22"/>
      <c r="L23" s="22"/>
      <c r="M23" s="22"/>
      <c r="N23" s="22"/>
      <c r="O23" s="23"/>
      <c r="P23" s="23"/>
    </row>
    <row r="24" spans="1:16" ht="18.75" customHeight="1" x14ac:dyDescent="0.25">
      <c r="A24" s="27" t="s">
        <v>115</v>
      </c>
      <c r="B24" s="17" t="s">
        <v>217</v>
      </c>
      <c r="C24" s="17" t="s">
        <v>218</v>
      </c>
      <c r="D24" s="17" t="s">
        <v>157</v>
      </c>
      <c r="E24" s="17" t="s">
        <v>176</v>
      </c>
      <c r="F24" s="16">
        <v>2678</v>
      </c>
      <c r="G24" s="16">
        <v>5</v>
      </c>
      <c r="H24" s="16">
        <v>0.19</v>
      </c>
      <c r="I24" s="16">
        <v>2628</v>
      </c>
      <c r="J24" s="18">
        <v>262</v>
      </c>
      <c r="K24" s="22"/>
      <c r="L24" s="22"/>
      <c r="M24" s="22"/>
      <c r="N24" s="22"/>
      <c r="O24" s="23"/>
      <c r="P24" s="23"/>
    </row>
    <row r="25" spans="1:16" ht="18.75" customHeight="1" x14ac:dyDescent="0.25">
      <c r="A25" s="27" t="s">
        <v>127</v>
      </c>
      <c r="B25" s="17" t="s">
        <v>210</v>
      </c>
      <c r="C25" s="17" t="s">
        <v>203</v>
      </c>
      <c r="D25" s="17" t="s">
        <v>157</v>
      </c>
      <c r="E25" s="17" t="s">
        <v>162</v>
      </c>
      <c r="F25" s="16">
        <v>2461</v>
      </c>
      <c r="G25" s="16">
        <v>2</v>
      </c>
      <c r="H25" s="16">
        <v>0.08</v>
      </c>
      <c r="I25" s="16">
        <v>2441</v>
      </c>
      <c r="J25" s="18">
        <v>244</v>
      </c>
      <c r="K25" s="22"/>
      <c r="L25" s="22"/>
      <c r="M25" s="22"/>
      <c r="N25" s="22"/>
      <c r="O25" s="23"/>
      <c r="P25" s="23"/>
    </row>
    <row r="26" spans="1:16" ht="18.75" customHeight="1" x14ac:dyDescent="0.25">
      <c r="A26" s="27" t="s">
        <v>129</v>
      </c>
      <c r="B26" s="17" t="s">
        <v>240</v>
      </c>
      <c r="C26" s="17" t="s">
        <v>174</v>
      </c>
      <c r="D26" s="17" t="s">
        <v>157</v>
      </c>
      <c r="E26" s="17" t="s">
        <v>158</v>
      </c>
      <c r="F26" s="16">
        <v>2455</v>
      </c>
      <c r="G26" s="16">
        <v>5</v>
      </c>
      <c r="H26" s="16">
        <v>0.2</v>
      </c>
      <c r="I26" s="16">
        <v>2405</v>
      </c>
      <c r="J26" s="18">
        <v>240</v>
      </c>
      <c r="K26" s="22"/>
      <c r="L26" s="22"/>
      <c r="M26" s="22"/>
      <c r="N26" s="22"/>
      <c r="O26" s="23"/>
      <c r="P26" s="23"/>
    </row>
    <row r="27" spans="1:16" ht="18.75" customHeight="1" x14ac:dyDescent="0.25">
      <c r="A27" s="27" t="s">
        <v>130</v>
      </c>
      <c r="B27" s="17" t="s">
        <v>245</v>
      </c>
      <c r="C27" s="17" t="s">
        <v>201</v>
      </c>
      <c r="D27" s="17" t="s">
        <v>157</v>
      </c>
      <c r="E27" s="17" t="s">
        <v>246</v>
      </c>
      <c r="F27" s="16">
        <v>2441</v>
      </c>
      <c r="G27" s="16">
        <v>7</v>
      </c>
      <c r="H27" s="16">
        <v>0.28999999999999998</v>
      </c>
      <c r="I27" s="16">
        <v>2371</v>
      </c>
      <c r="J27" s="18">
        <v>237</v>
      </c>
      <c r="K27" s="22"/>
      <c r="L27" s="22"/>
      <c r="M27" s="22"/>
      <c r="N27" s="22"/>
      <c r="O27" s="23"/>
      <c r="P27" s="23"/>
    </row>
    <row r="28" spans="1:16" ht="18.75" customHeight="1" x14ac:dyDescent="0.25">
      <c r="A28" s="27" t="s">
        <v>133</v>
      </c>
      <c r="B28" s="17" t="s">
        <v>242</v>
      </c>
      <c r="C28" s="17" t="s">
        <v>243</v>
      </c>
      <c r="D28" s="17" t="s">
        <v>157</v>
      </c>
      <c r="E28" s="17" t="s">
        <v>244</v>
      </c>
      <c r="F28" s="16">
        <v>2267</v>
      </c>
      <c r="G28" s="16">
        <v>9</v>
      </c>
      <c r="H28" s="16">
        <v>0.4</v>
      </c>
      <c r="I28" s="16">
        <v>2177</v>
      </c>
      <c r="J28" s="18">
        <v>217</v>
      </c>
      <c r="K28" s="22"/>
      <c r="L28" s="22"/>
      <c r="M28" s="22"/>
      <c r="N28" s="22"/>
      <c r="O28" s="23"/>
      <c r="P28" s="23"/>
    </row>
    <row r="29" spans="1:16" ht="18.75" customHeight="1" x14ac:dyDescent="0.25">
      <c r="A29" s="27" t="s">
        <v>134</v>
      </c>
      <c r="B29" s="17" t="s">
        <v>226</v>
      </c>
      <c r="C29" s="17" t="s">
        <v>227</v>
      </c>
      <c r="D29" s="17" t="s">
        <v>157</v>
      </c>
      <c r="E29" s="17" t="s">
        <v>191</v>
      </c>
      <c r="F29" s="16">
        <v>2197</v>
      </c>
      <c r="G29" s="16">
        <v>3</v>
      </c>
      <c r="H29" s="16">
        <v>0.14000000000000001</v>
      </c>
      <c r="I29" s="16">
        <v>2167</v>
      </c>
      <c r="J29" s="18">
        <v>216</v>
      </c>
      <c r="K29" s="22"/>
      <c r="L29" s="22"/>
      <c r="M29" s="22"/>
      <c r="N29" s="22"/>
      <c r="O29" s="23"/>
      <c r="P29" s="23"/>
    </row>
    <row r="30" spans="1:16" ht="18.75" customHeight="1" x14ac:dyDescent="0.25">
      <c r="A30" s="27" t="s">
        <v>258</v>
      </c>
      <c r="B30" s="17" t="s">
        <v>279</v>
      </c>
      <c r="C30" s="17" t="s">
        <v>201</v>
      </c>
      <c r="D30" s="17" t="s">
        <v>157</v>
      </c>
      <c r="E30" s="17" t="s">
        <v>244</v>
      </c>
      <c r="F30" s="16">
        <v>1996</v>
      </c>
      <c r="G30" s="16">
        <v>0</v>
      </c>
      <c r="H30" s="16">
        <v>0</v>
      </c>
      <c r="I30" s="16">
        <v>1996</v>
      </c>
      <c r="J30" s="18">
        <v>199</v>
      </c>
    </row>
    <row r="31" spans="1:16" ht="18.75" customHeight="1" x14ac:dyDescent="0.25">
      <c r="A31" s="27" t="s">
        <v>259</v>
      </c>
      <c r="B31" s="17" t="s">
        <v>272</v>
      </c>
      <c r="C31" s="17" t="s">
        <v>212</v>
      </c>
      <c r="D31" s="17" t="s">
        <v>157</v>
      </c>
      <c r="E31" s="17" t="s">
        <v>152</v>
      </c>
      <c r="F31" s="16">
        <v>2049</v>
      </c>
      <c r="G31" s="16">
        <v>6</v>
      </c>
      <c r="H31" s="16">
        <v>0.28999999999999998</v>
      </c>
      <c r="I31" s="16">
        <v>1989</v>
      </c>
      <c r="J31" s="18">
        <v>198</v>
      </c>
    </row>
    <row r="32" spans="1:16" ht="18.75" customHeight="1" x14ac:dyDescent="0.25">
      <c r="A32" s="27" t="s">
        <v>261</v>
      </c>
      <c r="B32" s="17" t="s">
        <v>256</v>
      </c>
      <c r="C32" s="17" t="s">
        <v>154</v>
      </c>
      <c r="D32" s="17" t="s">
        <v>157</v>
      </c>
      <c r="E32" s="17" t="s">
        <v>244</v>
      </c>
      <c r="F32" s="16">
        <v>1976</v>
      </c>
      <c r="G32" s="16">
        <v>2</v>
      </c>
      <c r="H32" s="16">
        <v>0.1</v>
      </c>
      <c r="I32" s="16">
        <v>1956</v>
      </c>
      <c r="J32" s="18">
        <v>195</v>
      </c>
    </row>
    <row r="33" spans="1:10" ht="18.75" customHeight="1" x14ac:dyDescent="0.25">
      <c r="A33" s="27" t="s">
        <v>269</v>
      </c>
      <c r="B33" s="17" t="s">
        <v>275</v>
      </c>
      <c r="C33" s="17" t="s">
        <v>163</v>
      </c>
      <c r="D33" s="17" t="s">
        <v>157</v>
      </c>
      <c r="E33" s="17" t="s">
        <v>276</v>
      </c>
      <c r="F33" s="16">
        <v>1888</v>
      </c>
      <c r="G33" s="16">
        <v>5</v>
      </c>
      <c r="H33" s="16">
        <v>0.26</v>
      </c>
      <c r="I33" s="16">
        <v>1838</v>
      </c>
      <c r="J33" s="18">
        <v>183</v>
      </c>
    </row>
    <row r="34" spans="1:10" ht="18.75" customHeight="1" x14ac:dyDescent="0.25">
      <c r="A34" s="27" t="s">
        <v>270</v>
      </c>
      <c r="B34" s="17" t="s">
        <v>266</v>
      </c>
      <c r="C34" s="17" t="s">
        <v>179</v>
      </c>
      <c r="D34" s="17" t="s">
        <v>157</v>
      </c>
      <c r="E34" s="17" t="s">
        <v>246</v>
      </c>
      <c r="F34" s="16">
        <v>1812</v>
      </c>
      <c r="G34" s="16">
        <v>0</v>
      </c>
      <c r="H34" s="16">
        <v>0</v>
      </c>
      <c r="I34" s="16">
        <v>1812</v>
      </c>
      <c r="J34" s="18">
        <v>181</v>
      </c>
    </row>
    <row r="35" spans="1:10" ht="18.75" customHeight="1" x14ac:dyDescent="0.25">
      <c r="A35" s="27" t="s">
        <v>281</v>
      </c>
      <c r="B35" s="17" t="s">
        <v>285</v>
      </c>
      <c r="C35" s="17" t="s">
        <v>230</v>
      </c>
      <c r="D35" s="17" t="s">
        <v>157</v>
      </c>
      <c r="E35" s="17" t="s">
        <v>276</v>
      </c>
      <c r="F35" s="16">
        <v>1696</v>
      </c>
      <c r="G35" s="16">
        <v>3</v>
      </c>
      <c r="H35" s="16">
        <v>0.18</v>
      </c>
      <c r="I35" s="16">
        <v>1666</v>
      </c>
      <c r="J35" s="18">
        <v>166</v>
      </c>
    </row>
    <row r="36" spans="1:10" ht="18.75" customHeight="1" x14ac:dyDescent="0.25">
      <c r="A36" s="27" t="s">
        <v>286</v>
      </c>
      <c r="B36" s="17" t="s">
        <v>283</v>
      </c>
      <c r="C36" s="17" t="s">
        <v>207</v>
      </c>
      <c r="D36" s="17" t="s">
        <v>157</v>
      </c>
      <c r="E36" s="17" t="s">
        <v>246</v>
      </c>
      <c r="F36" s="16">
        <v>1539</v>
      </c>
      <c r="G36" s="16">
        <v>3</v>
      </c>
      <c r="H36" s="16">
        <v>0.19</v>
      </c>
      <c r="I36" s="16">
        <v>1509</v>
      </c>
      <c r="J36" s="18">
        <v>150</v>
      </c>
    </row>
    <row r="37" spans="1:10" ht="18.75" customHeight="1" x14ac:dyDescent="0.25">
      <c r="A37" s="27" t="s">
        <v>288</v>
      </c>
      <c r="B37" s="17" t="s">
        <v>291</v>
      </c>
      <c r="C37" s="17" t="s">
        <v>254</v>
      </c>
      <c r="D37" s="17" t="s">
        <v>157</v>
      </c>
      <c r="E37" s="17" t="s">
        <v>246</v>
      </c>
      <c r="F37" s="16">
        <v>1359</v>
      </c>
      <c r="G37" s="16">
        <v>0</v>
      </c>
      <c r="H37" s="16">
        <v>0</v>
      </c>
      <c r="I37" s="16">
        <v>1359</v>
      </c>
      <c r="J37" s="18">
        <v>135</v>
      </c>
    </row>
    <row r="38" spans="1:10" ht="18.75" customHeight="1" x14ac:dyDescent="0.25">
      <c r="A38" s="27" t="s">
        <v>292</v>
      </c>
      <c r="B38" s="17" t="s">
        <v>294</v>
      </c>
      <c r="C38" s="17" t="s">
        <v>203</v>
      </c>
      <c r="D38" s="17" t="s">
        <v>157</v>
      </c>
      <c r="E38" s="17" t="s">
        <v>295</v>
      </c>
      <c r="F38" s="16">
        <v>1306</v>
      </c>
      <c r="G38" s="16">
        <v>3</v>
      </c>
      <c r="H38" s="16">
        <v>0.23</v>
      </c>
      <c r="I38" s="16">
        <v>1276</v>
      </c>
      <c r="J38" s="18">
        <v>127</v>
      </c>
    </row>
    <row r="39" spans="1:10" x14ac:dyDescent="0.25">
      <c r="A39" s="23"/>
    </row>
  </sheetData>
  <sortState ref="B6:I29">
    <sortCondition descending="1" ref="I6:I29"/>
  </sortState>
  <mergeCells count="3">
    <mergeCell ref="A1:J1"/>
    <mergeCell ref="A2:J2"/>
    <mergeCell ref="A3:J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showGridLines="0" topLeftCell="A29" workbookViewId="0">
      <selection activeCell="D54" sqref="D54"/>
    </sheetView>
  </sheetViews>
  <sheetFormatPr defaultRowHeight="12.5" x14ac:dyDescent="0.25"/>
  <cols>
    <col min="1" max="1" width="7" bestFit="1" customWidth="1"/>
    <col min="2" max="2" width="13.7265625" bestFit="1" customWidth="1"/>
    <col min="3" max="3" width="14.26953125" bestFit="1" customWidth="1"/>
    <col min="4" max="4" width="34.26953125" bestFit="1" customWidth="1"/>
    <col min="5" max="5" width="8.1796875" style="1" bestFit="1" customWidth="1"/>
    <col min="6" max="6" width="8" style="1" customWidth="1"/>
    <col min="7" max="8" width="9.1796875" style="1"/>
    <col min="9" max="9" width="10.7265625" style="1" customWidth="1"/>
  </cols>
  <sheetData>
    <row r="1" spans="1:10" ht="30" x14ac:dyDescent="0.6">
      <c r="A1" s="36" t="s">
        <v>139</v>
      </c>
      <c r="B1" s="36"/>
      <c r="C1" s="36"/>
      <c r="D1" s="36"/>
      <c r="E1" s="36"/>
      <c r="F1" s="36"/>
      <c r="G1" s="36"/>
      <c r="H1" s="36"/>
      <c r="I1" s="36"/>
    </row>
    <row r="2" spans="1:10" ht="25" x14ac:dyDescent="0.5">
      <c r="A2" s="37" t="s">
        <v>34</v>
      </c>
      <c r="B2" s="37"/>
      <c r="C2" s="37"/>
      <c r="D2" s="37"/>
      <c r="E2" s="37"/>
      <c r="F2" s="37"/>
      <c r="G2" s="37"/>
      <c r="H2" s="37"/>
      <c r="I2" s="37"/>
    </row>
    <row r="3" spans="1:10" ht="13" x14ac:dyDescent="0.3">
      <c r="A3" s="38" t="s">
        <v>141</v>
      </c>
      <c r="B3" s="38"/>
      <c r="C3" s="38"/>
      <c r="D3" s="38"/>
      <c r="E3" s="38"/>
      <c r="F3" s="38"/>
      <c r="G3" s="38"/>
      <c r="H3" s="38"/>
      <c r="I3" s="38"/>
    </row>
    <row r="4" spans="1:10" ht="13" thickBot="1" x14ac:dyDescent="0.3">
      <c r="D4" s="1"/>
    </row>
    <row r="5" spans="1:10" ht="16.5" customHeight="1" x14ac:dyDescent="0.25">
      <c r="A5" s="13" t="s">
        <v>0</v>
      </c>
      <c r="B5" s="11" t="s">
        <v>302</v>
      </c>
      <c r="C5" s="11" t="s">
        <v>303</v>
      </c>
      <c r="D5" s="9" t="s">
        <v>2</v>
      </c>
      <c r="E5" s="11" t="s">
        <v>80</v>
      </c>
      <c r="F5" s="9" t="s">
        <v>31</v>
      </c>
      <c r="G5" s="9" t="s">
        <v>32</v>
      </c>
      <c r="H5" s="11" t="s">
        <v>79</v>
      </c>
      <c r="I5" s="9" t="s">
        <v>33</v>
      </c>
      <c r="J5" s="24" t="s">
        <v>137</v>
      </c>
    </row>
    <row r="6" spans="1:10" ht="16.5" customHeight="1" x14ac:dyDescent="0.25">
      <c r="A6" s="27" t="s">
        <v>13</v>
      </c>
      <c r="B6" s="17" t="s">
        <v>156</v>
      </c>
      <c r="C6" s="17" t="s">
        <v>144</v>
      </c>
      <c r="D6" s="17" t="s">
        <v>157</v>
      </c>
      <c r="E6" s="17" t="s">
        <v>158</v>
      </c>
      <c r="F6" s="16">
        <v>4034</v>
      </c>
      <c r="G6" s="16">
        <v>4</v>
      </c>
      <c r="H6" s="16">
        <v>0.1</v>
      </c>
      <c r="I6" s="16">
        <v>3834</v>
      </c>
      <c r="J6" s="18">
        <v>383</v>
      </c>
    </row>
    <row r="7" spans="1:10" ht="16.5" customHeight="1" x14ac:dyDescent="0.25">
      <c r="A7" s="27" t="s">
        <v>53</v>
      </c>
      <c r="B7" s="17" t="s">
        <v>198</v>
      </c>
      <c r="C7" s="17" t="s">
        <v>199</v>
      </c>
      <c r="D7" s="17" t="s">
        <v>157</v>
      </c>
      <c r="E7" s="17" t="s">
        <v>183</v>
      </c>
      <c r="F7" s="16">
        <v>3498</v>
      </c>
      <c r="G7" s="16">
        <v>3</v>
      </c>
      <c r="H7" s="16">
        <v>0.09</v>
      </c>
      <c r="I7" s="16">
        <v>3348</v>
      </c>
      <c r="J7" s="18">
        <v>334</v>
      </c>
    </row>
    <row r="8" spans="1:10" ht="16.5" customHeight="1" x14ac:dyDescent="0.25">
      <c r="A8" s="27" t="s">
        <v>54</v>
      </c>
      <c r="B8" s="17" t="s">
        <v>181</v>
      </c>
      <c r="C8" s="17" t="s">
        <v>182</v>
      </c>
      <c r="D8" s="17" t="s">
        <v>157</v>
      </c>
      <c r="E8" s="17" t="s">
        <v>183</v>
      </c>
      <c r="F8" s="16">
        <v>3444</v>
      </c>
      <c r="G8" s="16">
        <v>2</v>
      </c>
      <c r="H8" s="16">
        <v>0.06</v>
      </c>
      <c r="I8" s="16">
        <v>3344</v>
      </c>
      <c r="J8" s="18">
        <v>334</v>
      </c>
    </row>
    <row r="9" spans="1:10" ht="16.5" customHeight="1" x14ac:dyDescent="0.25">
      <c r="A9" s="27" t="s">
        <v>64</v>
      </c>
      <c r="B9" s="17" t="s">
        <v>200</v>
      </c>
      <c r="C9" s="17" t="s">
        <v>148</v>
      </c>
      <c r="D9" s="17" t="s">
        <v>157</v>
      </c>
      <c r="E9" s="17" t="s">
        <v>172</v>
      </c>
      <c r="F9" s="16">
        <v>3510</v>
      </c>
      <c r="G9" s="16">
        <v>6</v>
      </c>
      <c r="H9" s="16">
        <v>0.17</v>
      </c>
      <c r="I9" s="16">
        <v>3210</v>
      </c>
      <c r="J9" s="18">
        <v>321</v>
      </c>
    </row>
    <row r="10" spans="1:10" ht="16.5" customHeight="1" x14ac:dyDescent="0.25">
      <c r="A10" s="27" t="s">
        <v>74</v>
      </c>
      <c r="B10" s="17" t="s">
        <v>192</v>
      </c>
      <c r="C10" s="17" t="s">
        <v>193</v>
      </c>
      <c r="D10" s="17" t="s">
        <v>157</v>
      </c>
      <c r="E10" s="17" t="s">
        <v>172</v>
      </c>
      <c r="F10" s="16">
        <v>3236</v>
      </c>
      <c r="G10" s="16">
        <v>2</v>
      </c>
      <c r="H10" s="16">
        <v>0.06</v>
      </c>
      <c r="I10" s="16">
        <v>3136</v>
      </c>
      <c r="J10" s="18">
        <v>313</v>
      </c>
    </row>
    <row r="11" spans="1:10" ht="16.5" customHeight="1" x14ac:dyDescent="0.25">
      <c r="A11" s="27" t="s">
        <v>75</v>
      </c>
      <c r="B11" s="17" t="s">
        <v>195</v>
      </c>
      <c r="C11" s="17" t="s">
        <v>196</v>
      </c>
      <c r="D11" s="17" t="s">
        <v>157</v>
      </c>
      <c r="E11" s="17" t="s">
        <v>197</v>
      </c>
      <c r="F11" s="16">
        <v>3225</v>
      </c>
      <c r="G11" s="16">
        <v>2</v>
      </c>
      <c r="H11" s="16">
        <v>0.06</v>
      </c>
      <c r="I11" s="16">
        <v>3125</v>
      </c>
      <c r="J11" s="18">
        <v>312</v>
      </c>
    </row>
    <row r="12" spans="1:10" ht="16.5" customHeight="1" x14ac:dyDescent="0.25">
      <c r="A12" s="27" t="s">
        <v>76</v>
      </c>
      <c r="B12" s="17" t="s">
        <v>208</v>
      </c>
      <c r="C12" s="17" t="s">
        <v>209</v>
      </c>
      <c r="D12" s="17" t="s">
        <v>157</v>
      </c>
      <c r="E12" s="17" t="s">
        <v>172</v>
      </c>
      <c r="F12" s="16">
        <v>3121</v>
      </c>
      <c r="G12" s="16">
        <v>0</v>
      </c>
      <c r="H12" s="16">
        <v>0</v>
      </c>
      <c r="I12" s="16">
        <v>3121</v>
      </c>
      <c r="J12" s="18">
        <v>312</v>
      </c>
    </row>
    <row r="13" spans="1:10" ht="18" customHeight="1" x14ac:dyDescent="0.25">
      <c r="A13" s="27" t="s">
        <v>82</v>
      </c>
      <c r="B13" s="17" t="s">
        <v>206</v>
      </c>
      <c r="C13" s="17" t="s">
        <v>207</v>
      </c>
      <c r="D13" s="17" t="s">
        <v>157</v>
      </c>
      <c r="E13" s="17" t="s">
        <v>176</v>
      </c>
      <c r="F13" s="16">
        <v>3084</v>
      </c>
      <c r="G13" s="16">
        <v>1</v>
      </c>
      <c r="H13" s="16">
        <v>0.03</v>
      </c>
      <c r="I13" s="16">
        <v>3034</v>
      </c>
      <c r="J13" s="18">
        <v>303</v>
      </c>
    </row>
    <row r="14" spans="1:10" ht="18" customHeight="1" x14ac:dyDescent="0.25">
      <c r="A14" s="27" t="s">
        <v>88</v>
      </c>
      <c r="B14" s="17" t="s">
        <v>210</v>
      </c>
      <c r="C14" s="17" t="s">
        <v>167</v>
      </c>
      <c r="D14" s="17" t="s">
        <v>157</v>
      </c>
      <c r="E14" s="17" t="s">
        <v>211</v>
      </c>
      <c r="F14" s="16">
        <v>2977</v>
      </c>
      <c r="G14" s="16">
        <v>2</v>
      </c>
      <c r="H14" s="16">
        <v>7.0000000000000007E-2</v>
      </c>
      <c r="I14" s="16">
        <v>2877</v>
      </c>
      <c r="J14" s="18">
        <v>287</v>
      </c>
    </row>
    <row r="15" spans="1:10" ht="18" customHeight="1" x14ac:dyDescent="0.25">
      <c r="A15" s="27" t="s">
        <v>90</v>
      </c>
      <c r="B15" s="17" t="s">
        <v>213</v>
      </c>
      <c r="C15" s="17" t="s">
        <v>199</v>
      </c>
      <c r="D15" s="17" t="s">
        <v>157</v>
      </c>
      <c r="E15" s="17" t="s">
        <v>214</v>
      </c>
      <c r="F15" s="16">
        <v>2970</v>
      </c>
      <c r="G15" s="16">
        <v>2</v>
      </c>
      <c r="H15" s="16">
        <v>7.0000000000000007E-2</v>
      </c>
      <c r="I15" s="16">
        <v>2870</v>
      </c>
      <c r="J15" s="18">
        <v>287</v>
      </c>
    </row>
    <row r="16" spans="1:10" ht="18" customHeight="1" x14ac:dyDescent="0.25">
      <c r="A16" s="27" t="s">
        <v>92</v>
      </c>
      <c r="B16" s="17" t="s">
        <v>232</v>
      </c>
      <c r="C16" s="17" t="s">
        <v>193</v>
      </c>
      <c r="D16" s="17" t="s">
        <v>157</v>
      </c>
      <c r="E16" s="17" t="s">
        <v>197</v>
      </c>
      <c r="F16" s="16">
        <v>3164</v>
      </c>
      <c r="G16" s="16">
        <v>6</v>
      </c>
      <c r="H16" s="16">
        <v>0.19</v>
      </c>
      <c r="I16" s="16">
        <v>2864</v>
      </c>
      <c r="J16" s="18">
        <v>286</v>
      </c>
    </row>
    <row r="17" spans="1:10" ht="18" customHeight="1" x14ac:dyDescent="0.25">
      <c r="A17" s="27" t="s">
        <v>97</v>
      </c>
      <c r="B17" s="17" t="s">
        <v>226</v>
      </c>
      <c r="C17" s="17" t="s">
        <v>227</v>
      </c>
      <c r="D17" s="17" t="s">
        <v>157</v>
      </c>
      <c r="E17" s="17" t="s">
        <v>191</v>
      </c>
      <c r="F17" s="16">
        <v>3019</v>
      </c>
      <c r="G17" s="16">
        <v>4</v>
      </c>
      <c r="H17" s="16">
        <v>0.13</v>
      </c>
      <c r="I17" s="16">
        <v>2819</v>
      </c>
      <c r="J17" s="18">
        <v>281</v>
      </c>
    </row>
    <row r="18" spans="1:10" ht="18" customHeight="1" x14ac:dyDescent="0.25">
      <c r="A18" s="27" t="s">
        <v>102</v>
      </c>
      <c r="B18" s="17" t="s">
        <v>150</v>
      </c>
      <c r="C18" s="17" t="s">
        <v>193</v>
      </c>
      <c r="D18" s="17" t="s">
        <v>157</v>
      </c>
      <c r="E18" s="17" t="s">
        <v>197</v>
      </c>
      <c r="F18" s="16">
        <v>2953</v>
      </c>
      <c r="G18" s="16">
        <v>4</v>
      </c>
      <c r="H18" s="16">
        <v>0.14000000000000001</v>
      </c>
      <c r="I18" s="16">
        <v>2753</v>
      </c>
      <c r="J18" s="18">
        <v>275</v>
      </c>
    </row>
    <row r="19" spans="1:10" ht="18" customHeight="1" x14ac:dyDescent="0.25">
      <c r="A19" s="27" t="s">
        <v>107</v>
      </c>
      <c r="B19" s="17" t="s">
        <v>190</v>
      </c>
      <c r="C19" s="17" t="s">
        <v>184</v>
      </c>
      <c r="D19" s="17" t="s">
        <v>157</v>
      </c>
      <c r="E19" s="17" t="s">
        <v>191</v>
      </c>
      <c r="F19" s="16">
        <v>3020</v>
      </c>
      <c r="G19" s="16">
        <v>6</v>
      </c>
      <c r="H19" s="16">
        <v>0.2</v>
      </c>
      <c r="I19" s="16">
        <v>2720</v>
      </c>
      <c r="J19" s="18">
        <v>272</v>
      </c>
    </row>
    <row r="20" spans="1:10" ht="18" customHeight="1" x14ac:dyDescent="0.25">
      <c r="A20" s="27" t="s">
        <v>111</v>
      </c>
      <c r="B20" s="17" t="s">
        <v>220</v>
      </c>
      <c r="C20" s="17" t="s">
        <v>221</v>
      </c>
      <c r="D20" s="17" t="s">
        <v>157</v>
      </c>
      <c r="E20" s="17" t="s">
        <v>222</v>
      </c>
      <c r="F20" s="16">
        <v>2933</v>
      </c>
      <c r="G20" s="16">
        <v>6</v>
      </c>
      <c r="H20" s="16">
        <v>0.2</v>
      </c>
      <c r="I20" s="16">
        <v>2633</v>
      </c>
      <c r="J20" s="18">
        <v>263</v>
      </c>
    </row>
    <row r="21" spans="1:10" ht="18" customHeight="1" x14ac:dyDescent="0.25">
      <c r="A21" s="27" t="s">
        <v>112</v>
      </c>
      <c r="B21" s="17" t="s">
        <v>241</v>
      </c>
      <c r="C21" s="17" t="s">
        <v>144</v>
      </c>
      <c r="D21" s="17" t="s">
        <v>157</v>
      </c>
      <c r="E21" s="17" t="s">
        <v>222</v>
      </c>
      <c r="F21" s="16">
        <v>2727</v>
      </c>
      <c r="G21" s="16">
        <v>2</v>
      </c>
      <c r="H21" s="16">
        <v>7.0000000000000007E-2</v>
      </c>
      <c r="I21" s="16">
        <v>2627</v>
      </c>
      <c r="J21" s="18">
        <v>262</v>
      </c>
    </row>
    <row r="22" spans="1:10" ht="18" customHeight="1" x14ac:dyDescent="0.25">
      <c r="A22" s="27" t="s">
        <v>114</v>
      </c>
      <c r="B22" s="17" t="s">
        <v>215</v>
      </c>
      <c r="C22" s="17" t="s">
        <v>216</v>
      </c>
      <c r="D22" s="17" t="s">
        <v>157</v>
      </c>
      <c r="E22" s="17" t="s">
        <v>152</v>
      </c>
      <c r="F22" s="16">
        <v>2796</v>
      </c>
      <c r="G22" s="16">
        <v>4</v>
      </c>
      <c r="H22" s="16">
        <v>0.14000000000000001</v>
      </c>
      <c r="I22" s="16">
        <v>2596</v>
      </c>
      <c r="J22" s="18">
        <v>259</v>
      </c>
    </row>
    <row r="23" spans="1:10" ht="18" customHeight="1" x14ac:dyDescent="0.25">
      <c r="A23" s="27" t="s">
        <v>117</v>
      </c>
      <c r="B23" s="17" t="s">
        <v>248</v>
      </c>
      <c r="C23" s="17" t="s">
        <v>203</v>
      </c>
      <c r="D23" s="17" t="s">
        <v>157</v>
      </c>
      <c r="E23" s="17" t="s">
        <v>158</v>
      </c>
      <c r="F23" s="16">
        <v>2599</v>
      </c>
      <c r="G23" s="16">
        <v>1</v>
      </c>
      <c r="H23" s="16">
        <v>0.04</v>
      </c>
      <c r="I23" s="16">
        <v>2549</v>
      </c>
      <c r="J23" s="18">
        <v>254</v>
      </c>
    </row>
    <row r="24" spans="1:10" ht="18" customHeight="1" x14ac:dyDescent="0.25">
      <c r="A24" s="27" t="s">
        <v>120</v>
      </c>
      <c r="B24" s="17" t="s">
        <v>217</v>
      </c>
      <c r="C24" s="17" t="s">
        <v>218</v>
      </c>
      <c r="D24" s="17" t="s">
        <v>157</v>
      </c>
      <c r="E24" s="17" t="s">
        <v>176</v>
      </c>
      <c r="F24" s="16">
        <v>2791</v>
      </c>
      <c r="G24" s="16">
        <v>7</v>
      </c>
      <c r="H24" s="16">
        <v>0.25</v>
      </c>
      <c r="I24" s="16">
        <v>2441</v>
      </c>
      <c r="J24" s="18">
        <v>244</v>
      </c>
    </row>
    <row r="25" spans="1:10" ht="18" customHeight="1" x14ac:dyDescent="0.25">
      <c r="A25" s="27" t="s">
        <v>121</v>
      </c>
      <c r="B25" s="17" t="s">
        <v>245</v>
      </c>
      <c r="C25" s="17" t="s">
        <v>201</v>
      </c>
      <c r="D25" s="17" t="s">
        <v>157</v>
      </c>
      <c r="E25" s="17" t="s">
        <v>246</v>
      </c>
      <c r="F25" s="16">
        <v>2533</v>
      </c>
      <c r="G25" s="16">
        <v>2</v>
      </c>
      <c r="H25" s="16">
        <v>0.08</v>
      </c>
      <c r="I25" s="16">
        <v>2433</v>
      </c>
      <c r="J25" s="18">
        <v>243</v>
      </c>
    </row>
    <row r="26" spans="1:10" ht="18" customHeight="1" x14ac:dyDescent="0.25">
      <c r="A26" s="27" t="s">
        <v>123</v>
      </c>
      <c r="B26" s="17" t="s">
        <v>240</v>
      </c>
      <c r="C26" s="17" t="s">
        <v>174</v>
      </c>
      <c r="D26" s="17" t="s">
        <v>157</v>
      </c>
      <c r="E26" s="17" t="s">
        <v>158</v>
      </c>
      <c r="F26" s="16">
        <v>2609</v>
      </c>
      <c r="G26" s="16">
        <v>4</v>
      </c>
      <c r="H26" s="16">
        <v>0.15</v>
      </c>
      <c r="I26" s="16">
        <v>2409</v>
      </c>
      <c r="J26" s="18">
        <v>240</v>
      </c>
    </row>
    <row r="27" spans="1:10" ht="18" customHeight="1" x14ac:dyDescent="0.25">
      <c r="A27" s="27" t="s">
        <v>129</v>
      </c>
      <c r="B27" s="17" t="s">
        <v>210</v>
      </c>
      <c r="C27" s="17" t="s">
        <v>224</v>
      </c>
      <c r="D27" s="17" t="s">
        <v>157</v>
      </c>
      <c r="E27" s="17" t="s">
        <v>165</v>
      </c>
      <c r="F27" s="16">
        <v>2691</v>
      </c>
      <c r="G27" s="16">
        <v>7</v>
      </c>
      <c r="H27" s="16">
        <v>0.26</v>
      </c>
      <c r="I27" s="16">
        <v>2341</v>
      </c>
      <c r="J27" s="18">
        <v>234</v>
      </c>
    </row>
    <row r="28" spans="1:10" ht="18" customHeight="1" x14ac:dyDescent="0.25">
      <c r="A28" s="27" t="s">
        <v>132</v>
      </c>
      <c r="B28" s="17" t="s">
        <v>256</v>
      </c>
      <c r="C28" s="17" t="s">
        <v>154</v>
      </c>
      <c r="D28" s="17" t="s">
        <v>157</v>
      </c>
      <c r="E28" s="17" t="s">
        <v>244</v>
      </c>
      <c r="F28" s="16">
        <v>2183</v>
      </c>
      <c r="G28" s="16">
        <v>1</v>
      </c>
      <c r="H28" s="16">
        <v>0.05</v>
      </c>
      <c r="I28" s="16">
        <v>2133</v>
      </c>
      <c r="J28" s="18">
        <v>213</v>
      </c>
    </row>
    <row r="29" spans="1:10" ht="18" customHeight="1" x14ac:dyDescent="0.25">
      <c r="A29" s="27" t="s">
        <v>135</v>
      </c>
      <c r="B29" s="17" t="s">
        <v>242</v>
      </c>
      <c r="C29" s="17" t="s">
        <v>243</v>
      </c>
      <c r="D29" s="17" t="s">
        <v>157</v>
      </c>
      <c r="E29" s="17" t="s">
        <v>244</v>
      </c>
      <c r="F29" s="16">
        <v>2365</v>
      </c>
      <c r="G29" s="16">
        <v>6</v>
      </c>
      <c r="H29" s="16">
        <v>0.25</v>
      </c>
      <c r="I29" s="16">
        <v>2065</v>
      </c>
      <c r="J29" s="18">
        <v>206</v>
      </c>
    </row>
    <row r="30" spans="1:10" ht="14.5" x14ac:dyDescent="0.25">
      <c r="A30" s="27" t="s">
        <v>263</v>
      </c>
      <c r="B30" s="17" t="s">
        <v>275</v>
      </c>
      <c r="C30" s="17" t="s">
        <v>163</v>
      </c>
      <c r="D30" s="17" t="s">
        <v>157</v>
      </c>
      <c r="E30" s="17" t="s">
        <v>276</v>
      </c>
      <c r="F30" s="16">
        <v>1884</v>
      </c>
      <c r="G30" s="16">
        <v>1</v>
      </c>
      <c r="H30" s="16">
        <v>0.05</v>
      </c>
      <c r="I30" s="16">
        <v>1834</v>
      </c>
      <c r="J30" s="18">
        <v>183</v>
      </c>
    </row>
    <row r="31" spans="1:10" ht="14.5" x14ac:dyDescent="0.25">
      <c r="A31" s="27" t="s">
        <v>264</v>
      </c>
      <c r="B31" s="17" t="s">
        <v>272</v>
      </c>
      <c r="C31" s="17" t="s">
        <v>212</v>
      </c>
      <c r="D31" s="17" t="s">
        <v>157</v>
      </c>
      <c r="E31" s="17" t="s">
        <v>152</v>
      </c>
      <c r="F31" s="16">
        <v>1930</v>
      </c>
      <c r="G31" s="16">
        <v>2</v>
      </c>
      <c r="H31" s="16">
        <v>0.1</v>
      </c>
      <c r="I31" s="16">
        <v>1830</v>
      </c>
      <c r="J31" s="18">
        <v>183</v>
      </c>
    </row>
    <row r="32" spans="1:10" ht="14.5" x14ac:dyDescent="0.25">
      <c r="A32" s="27" t="s">
        <v>268</v>
      </c>
      <c r="B32" s="17" t="s">
        <v>279</v>
      </c>
      <c r="C32" s="17" t="s">
        <v>201</v>
      </c>
      <c r="D32" s="17" t="s">
        <v>157</v>
      </c>
      <c r="E32" s="17" t="s">
        <v>244</v>
      </c>
      <c r="F32" s="16">
        <v>1827</v>
      </c>
      <c r="G32" s="16">
        <v>1</v>
      </c>
      <c r="H32" s="16">
        <v>0.05</v>
      </c>
      <c r="I32" s="16">
        <v>1777</v>
      </c>
      <c r="J32" s="18">
        <v>177</v>
      </c>
    </row>
    <row r="33" spans="1:10" ht="14.5" x14ac:dyDescent="0.25">
      <c r="A33" s="27" t="s">
        <v>280</v>
      </c>
      <c r="B33" s="17" t="s">
        <v>285</v>
      </c>
      <c r="C33" s="17" t="s">
        <v>230</v>
      </c>
      <c r="D33" s="17" t="s">
        <v>157</v>
      </c>
      <c r="E33" s="17" t="s">
        <v>276</v>
      </c>
      <c r="F33" s="16">
        <v>1753</v>
      </c>
      <c r="G33" s="16">
        <v>3</v>
      </c>
      <c r="H33" s="16">
        <v>0.17</v>
      </c>
      <c r="I33" s="16">
        <v>1603</v>
      </c>
      <c r="J33" s="18">
        <v>160</v>
      </c>
    </row>
    <row r="34" spans="1:10" ht="14.5" x14ac:dyDescent="0.25">
      <c r="A34" s="27" t="s">
        <v>287</v>
      </c>
      <c r="B34" s="17" t="s">
        <v>291</v>
      </c>
      <c r="C34" s="17" t="s">
        <v>254</v>
      </c>
      <c r="D34" s="17" t="s">
        <v>157</v>
      </c>
      <c r="E34" s="17" t="s">
        <v>246</v>
      </c>
      <c r="F34" s="16">
        <v>1412</v>
      </c>
      <c r="G34" s="16">
        <v>2</v>
      </c>
      <c r="H34" s="16">
        <v>0.14000000000000001</v>
      </c>
      <c r="I34" s="16">
        <v>1312</v>
      </c>
      <c r="J34" s="18">
        <v>131</v>
      </c>
    </row>
    <row r="35" spans="1:10" ht="14.5" x14ac:dyDescent="0.25">
      <c r="A35" s="27" t="s">
        <v>297</v>
      </c>
      <c r="B35" s="17" t="s">
        <v>294</v>
      </c>
      <c r="C35" s="17" t="s">
        <v>203</v>
      </c>
      <c r="D35" s="17" t="s">
        <v>157</v>
      </c>
      <c r="E35" s="17" t="s">
        <v>295</v>
      </c>
      <c r="F35" s="16">
        <v>1304</v>
      </c>
      <c r="G35" s="16">
        <v>5</v>
      </c>
      <c r="H35" s="16">
        <v>0.38</v>
      </c>
      <c r="I35" s="16">
        <v>1054</v>
      </c>
      <c r="J35" s="18">
        <v>105</v>
      </c>
    </row>
    <row r="36" spans="1:10" ht="14.5" x14ac:dyDescent="0.25">
      <c r="A36" s="27" t="s">
        <v>298</v>
      </c>
      <c r="B36" s="17" t="s">
        <v>283</v>
      </c>
      <c r="C36" s="17" t="s">
        <v>207</v>
      </c>
      <c r="D36" s="17" t="s">
        <v>157</v>
      </c>
      <c r="E36" s="17" t="s">
        <v>246</v>
      </c>
      <c r="F36" s="16">
        <v>1273</v>
      </c>
      <c r="G36" s="16">
        <v>5</v>
      </c>
      <c r="H36" s="16">
        <v>0.39</v>
      </c>
      <c r="I36" s="16">
        <v>1023</v>
      </c>
      <c r="J36" s="18">
        <v>102</v>
      </c>
    </row>
    <row r="37" spans="1:10" ht="14.5" x14ac:dyDescent="0.25">
      <c r="A37" s="25"/>
    </row>
  </sheetData>
  <mergeCells count="3">
    <mergeCell ref="A1:I1"/>
    <mergeCell ref="A2:I2"/>
    <mergeCell ref="A3:I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3"/>
  <sheetViews>
    <sheetView topLeftCell="A31" workbookViewId="0">
      <selection activeCell="D40" sqref="D40"/>
    </sheetView>
  </sheetViews>
  <sheetFormatPr defaultRowHeight="12.5" x14ac:dyDescent="0.25"/>
  <cols>
    <col min="1" max="1" width="8.26953125" customWidth="1"/>
    <col min="2" max="2" width="15.453125" bestFit="1" customWidth="1"/>
    <col min="3" max="3" width="16" bestFit="1" customWidth="1"/>
    <col min="4" max="4" width="34.26953125" bestFit="1" customWidth="1"/>
    <col min="5" max="5" width="10.1796875" bestFit="1" customWidth="1"/>
    <col min="6" max="6" width="10.26953125" customWidth="1"/>
    <col min="7" max="7" width="7.81640625" customWidth="1"/>
    <col min="8" max="8" width="7.26953125" bestFit="1" customWidth="1"/>
    <col min="9" max="9" width="16.453125" style="14" customWidth="1"/>
  </cols>
  <sheetData>
    <row r="1" spans="1:9" ht="30" x14ac:dyDescent="0.6">
      <c r="A1" s="36" t="s">
        <v>139</v>
      </c>
      <c r="B1" s="36"/>
      <c r="C1" s="36"/>
      <c r="D1" s="36"/>
      <c r="E1" s="36"/>
      <c r="F1" s="36"/>
      <c r="G1" s="36"/>
      <c r="H1" s="36"/>
      <c r="I1" s="36"/>
    </row>
    <row r="2" spans="1:9" ht="25" x14ac:dyDescent="0.5">
      <c r="A2" s="37" t="s">
        <v>51</v>
      </c>
      <c r="B2" s="37"/>
      <c r="C2" s="37"/>
      <c r="D2" s="37"/>
      <c r="E2" s="37"/>
      <c r="F2" s="37"/>
      <c r="G2" s="37"/>
      <c r="H2" s="37"/>
      <c r="I2" s="37"/>
    </row>
    <row r="3" spans="1:9" ht="13" x14ac:dyDescent="0.3">
      <c r="A3" s="38" t="s">
        <v>141</v>
      </c>
      <c r="B3" s="38"/>
      <c r="C3" s="38"/>
      <c r="D3" s="38"/>
      <c r="E3" s="38"/>
      <c r="F3" s="38"/>
      <c r="G3" s="38"/>
      <c r="H3" s="38"/>
      <c r="I3" s="38"/>
    </row>
    <row r="4" spans="1:9" ht="13" thickBot="1" x14ac:dyDescent="0.3">
      <c r="D4" s="1"/>
    </row>
    <row r="5" spans="1:9" ht="17.25" customHeight="1" x14ac:dyDescent="0.25">
      <c r="A5" s="13" t="s">
        <v>0</v>
      </c>
      <c r="B5" s="11" t="s">
        <v>302</v>
      </c>
      <c r="C5" s="35" t="s">
        <v>303</v>
      </c>
      <c r="D5" s="9" t="s">
        <v>2</v>
      </c>
      <c r="E5" s="11" t="s">
        <v>80</v>
      </c>
      <c r="F5" s="11" t="s">
        <v>136</v>
      </c>
      <c r="G5" s="11" t="s">
        <v>48</v>
      </c>
      <c r="H5" s="11" t="s">
        <v>49</v>
      </c>
      <c r="I5" s="2" t="s">
        <v>38</v>
      </c>
    </row>
    <row r="6" spans="1:9" ht="18" customHeight="1" x14ac:dyDescent="0.25">
      <c r="A6" s="10" t="s">
        <v>12</v>
      </c>
      <c r="B6" s="17" t="s">
        <v>156</v>
      </c>
      <c r="C6" s="17" t="s">
        <v>144</v>
      </c>
      <c r="D6" s="17" t="s">
        <v>157</v>
      </c>
      <c r="E6" s="17" t="s">
        <v>158</v>
      </c>
      <c r="F6" s="31">
        <v>463.7</v>
      </c>
      <c r="G6" s="34">
        <v>390</v>
      </c>
      <c r="H6" s="34">
        <v>383</v>
      </c>
      <c r="I6" s="32">
        <f t="shared" ref="I6:I11" si="0">SUM(F6+G6+H6)</f>
        <v>1236.7</v>
      </c>
    </row>
    <row r="7" spans="1:9" ht="18" customHeight="1" x14ac:dyDescent="0.25">
      <c r="A7" s="10" t="s">
        <v>59</v>
      </c>
      <c r="B7" s="17" t="s">
        <v>181</v>
      </c>
      <c r="C7" s="17" t="s">
        <v>182</v>
      </c>
      <c r="D7" s="17" t="s">
        <v>157</v>
      </c>
      <c r="E7" s="17" t="s">
        <v>183</v>
      </c>
      <c r="F7" s="31">
        <v>401.1</v>
      </c>
      <c r="G7" s="34">
        <v>316</v>
      </c>
      <c r="H7" s="34">
        <v>334</v>
      </c>
      <c r="I7" s="32">
        <f t="shared" si="0"/>
        <v>1051.0999999999999</v>
      </c>
    </row>
    <row r="8" spans="1:9" ht="18" customHeight="1" x14ac:dyDescent="0.25">
      <c r="A8" s="10" t="s">
        <v>61</v>
      </c>
      <c r="B8" s="17" t="s">
        <v>198</v>
      </c>
      <c r="C8" s="17" t="s">
        <v>199</v>
      </c>
      <c r="D8" s="17" t="s">
        <v>157</v>
      </c>
      <c r="E8" s="17" t="s">
        <v>183</v>
      </c>
      <c r="F8" s="31">
        <v>364.1</v>
      </c>
      <c r="G8" s="34">
        <v>340</v>
      </c>
      <c r="H8" s="34">
        <v>334</v>
      </c>
      <c r="I8" s="32">
        <f t="shared" si="0"/>
        <v>1038.0999999999999</v>
      </c>
    </row>
    <row r="9" spans="1:9" ht="18" customHeight="1" x14ac:dyDescent="0.25">
      <c r="A9" s="10" t="s">
        <v>68</v>
      </c>
      <c r="B9" s="17" t="s">
        <v>192</v>
      </c>
      <c r="C9" s="17" t="s">
        <v>193</v>
      </c>
      <c r="D9" s="17" t="s">
        <v>157</v>
      </c>
      <c r="E9" s="17" t="s">
        <v>172</v>
      </c>
      <c r="F9" s="31">
        <v>373.4</v>
      </c>
      <c r="G9" s="34">
        <v>339</v>
      </c>
      <c r="H9" s="34">
        <v>313</v>
      </c>
      <c r="I9" s="32">
        <f t="shared" si="0"/>
        <v>1025.4000000000001</v>
      </c>
    </row>
    <row r="10" spans="1:9" ht="18" customHeight="1" x14ac:dyDescent="0.25">
      <c r="A10" s="10" t="s">
        <v>71</v>
      </c>
      <c r="B10" s="17" t="s">
        <v>195</v>
      </c>
      <c r="C10" s="17" t="s">
        <v>196</v>
      </c>
      <c r="D10" s="17" t="s">
        <v>157</v>
      </c>
      <c r="E10" s="17" t="s">
        <v>197</v>
      </c>
      <c r="F10" s="31">
        <v>372.6</v>
      </c>
      <c r="G10" s="34">
        <v>316</v>
      </c>
      <c r="H10" s="34">
        <v>312</v>
      </c>
      <c r="I10" s="32">
        <f t="shared" si="0"/>
        <v>1000.6</v>
      </c>
    </row>
    <row r="11" spans="1:9" ht="18" customHeight="1" x14ac:dyDescent="0.25">
      <c r="A11" s="10" t="s">
        <v>73</v>
      </c>
      <c r="B11" s="17" t="s">
        <v>200</v>
      </c>
      <c r="C11" s="17" t="s">
        <v>148</v>
      </c>
      <c r="D11" s="17" t="s">
        <v>157</v>
      </c>
      <c r="E11" s="17" t="s">
        <v>172</v>
      </c>
      <c r="F11" s="31">
        <v>360.4</v>
      </c>
      <c r="G11" s="34">
        <v>314</v>
      </c>
      <c r="H11" s="34">
        <v>321</v>
      </c>
      <c r="I11" s="32">
        <f t="shared" si="0"/>
        <v>995.4</v>
      </c>
    </row>
    <row r="12" spans="1:9" ht="18" customHeight="1" x14ac:dyDescent="0.25">
      <c r="A12" s="10" t="s">
        <v>84</v>
      </c>
      <c r="B12" s="17" t="s">
        <v>190</v>
      </c>
      <c r="C12" s="17" t="s">
        <v>184</v>
      </c>
      <c r="D12" s="17" t="s">
        <v>157</v>
      </c>
      <c r="E12" s="17" t="s">
        <v>191</v>
      </c>
      <c r="F12" s="31">
        <v>379.1</v>
      </c>
      <c r="G12" s="34">
        <v>308</v>
      </c>
      <c r="H12" s="34">
        <v>272</v>
      </c>
      <c r="I12" s="32">
        <f t="shared" ref="I12:I22" si="1">SUM(F12+G12+H12)</f>
        <v>959.1</v>
      </c>
    </row>
    <row r="13" spans="1:9" ht="18" customHeight="1" x14ac:dyDescent="0.25">
      <c r="A13" s="10" t="s">
        <v>85</v>
      </c>
      <c r="B13" s="17" t="s">
        <v>208</v>
      </c>
      <c r="C13" s="17" t="s">
        <v>209</v>
      </c>
      <c r="D13" s="17" t="s">
        <v>157</v>
      </c>
      <c r="E13" s="17" t="s">
        <v>172</v>
      </c>
      <c r="F13" s="31">
        <v>351.3</v>
      </c>
      <c r="G13" s="34">
        <v>295</v>
      </c>
      <c r="H13" s="34">
        <v>312</v>
      </c>
      <c r="I13" s="32">
        <f t="shared" si="1"/>
        <v>958.3</v>
      </c>
    </row>
    <row r="14" spans="1:9" ht="18" customHeight="1" x14ac:dyDescent="0.25">
      <c r="A14" s="12" t="s">
        <v>138</v>
      </c>
      <c r="B14" s="17" t="s">
        <v>206</v>
      </c>
      <c r="C14" s="17" t="s">
        <v>207</v>
      </c>
      <c r="D14" s="17" t="s">
        <v>157</v>
      </c>
      <c r="E14" s="17" t="s">
        <v>176</v>
      </c>
      <c r="F14" s="31">
        <v>355.6</v>
      </c>
      <c r="G14" s="34">
        <v>284</v>
      </c>
      <c r="H14" s="34">
        <v>303</v>
      </c>
      <c r="I14" s="32">
        <f t="shared" si="1"/>
        <v>942.6</v>
      </c>
    </row>
    <row r="15" spans="1:9" ht="18" customHeight="1" x14ac:dyDescent="0.25">
      <c r="A15" s="12" t="s">
        <v>138</v>
      </c>
      <c r="B15" s="17" t="s">
        <v>210</v>
      </c>
      <c r="C15" s="17" t="s">
        <v>167</v>
      </c>
      <c r="D15" s="17" t="s">
        <v>157</v>
      </c>
      <c r="E15" s="17" t="s">
        <v>211</v>
      </c>
      <c r="F15" s="31">
        <v>349.8</v>
      </c>
      <c r="G15" s="34">
        <v>302</v>
      </c>
      <c r="H15" s="34">
        <v>287</v>
      </c>
      <c r="I15" s="32">
        <f t="shared" si="1"/>
        <v>938.8</v>
      </c>
    </row>
    <row r="16" spans="1:9" ht="18" customHeight="1" x14ac:dyDescent="0.25">
      <c r="A16" s="10" t="s">
        <v>92</v>
      </c>
      <c r="B16" s="17" t="s">
        <v>213</v>
      </c>
      <c r="C16" s="17" t="s">
        <v>199</v>
      </c>
      <c r="D16" s="17" t="s">
        <v>157</v>
      </c>
      <c r="E16" s="17" t="s">
        <v>214</v>
      </c>
      <c r="F16" s="31">
        <v>348.9</v>
      </c>
      <c r="G16" s="34">
        <v>279</v>
      </c>
      <c r="H16" s="34">
        <v>287</v>
      </c>
      <c r="I16" s="32">
        <f t="shared" si="1"/>
        <v>914.9</v>
      </c>
    </row>
    <row r="17" spans="1:9" ht="18" customHeight="1" x14ac:dyDescent="0.25">
      <c r="A17" s="10" t="s">
        <v>100</v>
      </c>
      <c r="B17" s="17" t="s">
        <v>232</v>
      </c>
      <c r="C17" s="17" t="s">
        <v>193</v>
      </c>
      <c r="D17" s="17" t="s">
        <v>157</v>
      </c>
      <c r="E17" s="17" t="s">
        <v>197</v>
      </c>
      <c r="F17" s="31">
        <v>325.89999999999998</v>
      </c>
      <c r="G17" s="34">
        <v>287</v>
      </c>
      <c r="H17" s="34">
        <v>286</v>
      </c>
      <c r="I17" s="32">
        <f t="shared" si="1"/>
        <v>898.9</v>
      </c>
    </row>
    <row r="18" spans="1:9" ht="18" customHeight="1" x14ac:dyDescent="0.25">
      <c r="A18" s="10" t="s">
        <v>101</v>
      </c>
      <c r="B18" s="17" t="s">
        <v>210</v>
      </c>
      <c r="C18" s="17" t="s">
        <v>224</v>
      </c>
      <c r="D18" s="17" t="s">
        <v>157</v>
      </c>
      <c r="E18" s="17" t="s">
        <v>165</v>
      </c>
      <c r="F18" s="31">
        <v>343.4</v>
      </c>
      <c r="G18" s="34">
        <v>316</v>
      </c>
      <c r="H18" s="34">
        <v>234</v>
      </c>
      <c r="I18" s="32">
        <f t="shared" si="1"/>
        <v>893.4</v>
      </c>
    </row>
    <row r="19" spans="1:9" ht="18" customHeight="1" x14ac:dyDescent="0.25">
      <c r="A19" s="10" t="s">
        <v>103</v>
      </c>
      <c r="B19" s="17" t="s">
        <v>215</v>
      </c>
      <c r="C19" s="17" t="s">
        <v>216</v>
      </c>
      <c r="D19" s="17" t="s">
        <v>157</v>
      </c>
      <c r="E19" s="17" t="s">
        <v>152</v>
      </c>
      <c r="F19" s="31">
        <v>348.7</v>
      </c>
      <c r="G19" s="34">
        <v>278</v>
      </c>
      <c r="H19" s="34">
        <v>259</v>
      </c>
      <c r="I19" s="32">
        <f t="shared" si="1"/>
        <v>885.7</v>
      </c>
    </row>
    <row r="20" spans="1:9" ht="18" customHeight="1" x14ac:dyDescent="0.25">
      <c r="A20" s="10" t="s">
        <v>104</v>
      </c>
      <c r="B20" s="17" t="s">
        <v>220</v>
      </c>
      <c r="C20" s="17" t="s">
        <v>221</v>
      </c>
      <c r="D20" s="17" t="s">
        <v>157</v>
      </c>
      <c r="E20" s="17" t="s">
        <v>222</v>
      </c>
      <c r="F20" s="31">
        <v>345.9</v>
      </c>
      <c r="G20" s="34">
        <v>273</v>
      </c>
      <c r="H20" s="34">
        <v>263</v>
      </c>
      <c r="I20" s="32">
        <f t="shared" si="1"/>
        <v>881.9</v>
      </c>
    </row>
    <row r="21" spans="1:9" ht="18" customHeight="1" x14ac:dyDescent="0.25">
      <c r="A21" s="10" t="s">
        <v>105</v>
      </c>
      <c r="B21" s="17" t="s">
        <v>150</v>
      </c>
      <c r="C21" s="17" t="s">
        <v>193</v>
      </c>
      <c r="D21" s="17" t="s">
        <v>157</v>
      </c>
      <c r="E21" s="17" t="s">
        <v>197</v>
      </c>
      <c r="F21" s="31">
        <v>327.5</v>
      </c>
      <c r="G21" s="34">
        <v>273</v>
      </c>
      <c r="H21" s="34">
        <v>275</v>
      </c>
      <c r="I21" s="32">
        <f t="shared" si="1"/>
        <v>875.5</v>
      </c>
    </row>
    <row r="22" spans="1:9" ht="18" customHeight="1" x14ac:dyDescent="0.25">
      <c r="A22" s="10" t="s">
        <v>109</v>
      </c>
      <c r="B22" s="17" t="s">
        <v>217</v>
      </c>
      <c r="C22" s="17" t="s">
        <v>218</v>
      </c>
      <c r="D22" s="17" t="s">
        <v>157</v>
      </c>
      <c r="E22" s="17" t="s">
        <v>176</v>
      </c>
      <c r="F22" s="31">
        <v>348.2</v>
      </c>
      <c r="G22" s="34">
        <v>262</v>
      </c>
      <c r="H22" s="34">
        <v>244</v>
      </c>
      <c r="I22" s="32">
        <f t="shared" si="1"/>
        <v>854.2</v>
      </c>
    </row>
    <row r="23" spans="1:9" ht="18" customHeight="1" x14ac:dyDescent="0.25">
      <c r="A23" s="10" t="s">
        <v>114</v>
      </c>
      <c r="B23" s="17" t="s">
        <v>226</v>
      </c>
      <c r="C23" s="17" t="s">
        <v>227</v>
      </c>
      <c r="D23" s="17" t="s">
        <v>157</v>
      </c>
      <c r="E23" s="17" t="s">
        <v>191</v>
      </c>
      <c r="F23" s="31">
        <v>341.2</v>
      </c>
      <c r="G23" s="34">
        <v>216</v>
      </c>
      <c r="H23" s="34">
        <v>281</v>
      </c>
      <c r="I23" s="32">
        <f t="shared" ref="I23:I25" si="2">SUM(F23+G23+H23)</f>
        <v>838.2</v>
      </c>
    </row>
    <row r="24" spans="1:9" ht="18" customHeight="1" x14ac:dyDescent="0.25">
      <c r="A24" s="10" t="s">
        <v>116</v>
      </c>
      <c r="B24" s="17" t="s">
        <v>241</v>
      </c>
      <c r="C24" s="17" t="s">
        <v>144</v>
      </c>
      <c r="D24" s="17" t="s">
        <v>157</v>
      </c>
      <c r="E24" s="17" t="s">
        <v>222</v>
      </c>
      <c r="F24" s="31">
        <v>305</v>
      </c>
      <c r="G24" s="34">
        <v>269</v>
      </c>
      <c r="H24" s="34">
        <v>262</v>
      </c>
      <c r="I24" s="32">
        <f t="shared" si="2"/>
        <v>836</v>
      </c>
    </row>
    <row r="25" spans="1:9" ht="18" customHeight="1" x14ac:dyDescent="0.25">
      <c r="A25" s="10" t="s">
        <v>118</v>
      </c>
      <c r="B25" s="17" t="s">
        <v>248</v>
      </c>
      <c r="C25" s="17" t="s">
        <v>203</v>
      </c>
      <c r="D25" s="17" t="s">
        <v>157</v>
      </c>
      <c r="E25" s="17" t="s">
        <v>158</v>
      </c>
      <c r="F25" s="31">
        <v>296.89999999999998</v>
      </c>
      <c r="G25" s="34">
        <v>263</v>
      </c>
      <c r="H25" s="34">
        <v>254</v>
      </c>
      <c r="I25" s="32">
        <f t="shared" si="2"/>
        <v>813.9</v>
      </c>
    </row>
    <row r="26" spans="1:9" ht="18" customHeight="1" x14ac:dyDescent="0.25">
      <c r="A26" s="10" t="s">
        <v>124</v>
      </c>
      <c r="B26" s="17" t="s">
        <v>240</v>
      </c>
      <c r="C26" s="17" t="s">
        <v>174</v>
      </c>
      <c r="D26" s="17" t="s">
        <v>157</v>
      </c>
      <c r="E26" s="17" t="s">
        <v>158</v>
      </c>
      <c r="F26" s="31">
        <v>307.2</v>
      </c>
      <c r="G26" s="34">
        <v>240</v>
      </c>
      <c r="H26" s="34">
        <v>240</v>
      </c>
      <c r="I26" s="32">
        <f t="shared" ref="I26:I28" si="3">SUM(F26+G26+H26)</f>
        <v>787.2</v>
      </c>
    </row>
    <row r="27" spans="1:9" ht="18" customHeight="1" x14ac:dyDescent="0.25">
      <c r="A27" s="10" t="s">
        <v>126</v>
      </c>
      <c r="B27" s="17" t="s">
        <v>245</v>
      </c>
      <c r="C27" s="17" t="s">
        <v>201</v>
      </c>
      <c r="D27" s="17" t="s">
        <v>157</v>
      </c>
      <c r="E27" s="17" t="s">
        <v>246</v>
      </c>
      <c r="F27" s="31">
        <v>299.8</v>
      </c>
      <c r="G27" s="34">
        <v>237</v>
      </c>
      <c r="H27" s="34">
        <v>243</v>
      </c>
      <c r="I27" s="32">
        <f t="shared" si="3"/>
        <v>779.8</v>
      </c>
    </row>
    <row r="28" spans="1:9" ht="18" customHeight="1" x14ac:dyDescent="0.25">
      <c r="A28" s="10" t="s">
        <v>131</v>
      </c>
      <c r="B28" s="17" t="s">
        <v>242</v>
      </c>
      <c r="C28" s="17" t="s">
        <v>243</v>
      </c>
      <c r="D28" s="17" t="s">
        <v>157</v>
      </c>
      <c r="E28" s="17" t="s">
        <v>244</v>
      </c>
      <c r="F28" s="31">
        <v>302.89999999999998</v>
      </c>
      <c r="G28" s="34">
        <v>217</v>
      </c>
      <c r="H28" s="34">
        <v>206</v>
      </c>
      <c r="I28" s="32">
        <f t="shared" si="3"/>
        <v>725.9</v>
      </c>
    </row>
    <row r="29" spans="1:9" ht="18" customHeight="1" x14ac:dyDescent="0.25">
      <c r="A29" s="10" t="s">
        <v>253</v>
      </c>
      <c r="B29" s="17" t="s">
        <v>256</v>
      </c>
      <c r="C29" s="17" t="s">
        <v>154</v>
      </c>
      <c r="D29" s="17" t="s">
        <v>157</v>
      </c>
      <c r="E29" s="17" t="s">
        <v>244</v>
      </c>
      <c r="F29" s="31">
        <v>260.10000000000002</v>
      </c>
      <c r="G29" s="34">
        <v>195</v>
      </c>
      <c r="H29" s="34">
        <v>213</v>
      </c>
      <c r="I29" s="32">
        <f t="shared" ref="I29" si="4">SUM(F29+G29+H29)</f>
        <v>668.1</v>
      </c>
    </row>
    <row r="30" spans="1:9" ht="18" customHeight="1" x14ac:dyDescent="0.25">
      <c r="A30" s="10" t="s">
        <v>261</v>
      </c>
      <c r="B30" s="17" t="s">
        <v>266</v>
      </c>
      <c r="C30" s="17" t="s">
        <v>179</v>
      </c>
      <c r="D30" s="17" t="s">
        <v>157</v>
      </c>
      <c r="E30" s="17" t="s">
        <v>246</v>
      </c>
      <c r="F30" s="31">
        <v>240.9</v>
      </c>
      <c r="G30" s="34">
        <v>181</v>
      </c>
      <c r="H30" s="34">
        <v>197</v>
      </c>
      <c r="I30" s="32">
        <f t="shared" ref="I30:I35" si="5">SUM(F30+G30+H30)</f>
        <v>618.9</v>
      </c>
    </row>
    <row r="31" spans="1:9" ht="18" customHeight="1" x14ac:dyDescent="0.25">
      <c r="A31" s="10" t="s">
        <v>262</v>
      </c>
      <c r="B31" s="17" t="s">
        <v>272</v>
      </c>
      <c r="C31" s="17" t="s">
        <v>212</v>
      </c>
      <c r="D31" s="17" t="s">
        <v>157</v>
      </c>
      <c r="E31" s="17" t="s">
        <v>152</v>
      </c>
      <c r="F31" s="31">
        <v>229</v>
      </c>
      <c r="G31" s="34">
        <v>198</v>
      </c>
      <c r="H31" s="34">
        <v>183</v>
      </c>
      <c r="I31" s="32">
        <f t="shared" si="5"/>
        <v>610</v>
      </c>
    </row>
    <row r="32" spans="1:9" ht="18" customHeight="1" x14ac:dyDescent="0.25">
      <c r="A32" s="10" t="s">
        <v>267</v>
      </c>
      <c r="B32" s="17" t="s">
        <v>279</v>
      </c>
      <c r="C32" s="17" t="s">
        <v>201</v>
      </c>
      <c r="D32" s="17" t="s">
        <v>157</v>
      </c>
      <c r="E32" s="17" t="s">
        <v>244</v>
      </c>
      <c r="F32" s="31">
        <v>220.5</v>
      </c>
      <c r="G32" s="31">
        <v>199</v>
      </c>
      <c r="H32" s="31">
        <v>177</v>
      </c>
      <c r="I32" s="32">
        <f t="shared" si="5"/>
        <v>596.5</v>
      </c>
    </row>
    <row r="33" spans="1:9" ht="18" customHeight="1" x14ac:dyDescent="0.25">
      <c r="A33" s="10" t="s">
        <v>270</v>
      </c>
      <c r="B33" s="17" t="s">
        <v>275</v>
      </c>
      <c r="C33" s="17" t="s">
        <v>163</v>
      </c>
      <c r="D33" s="17" t="s">
        <v>157</v>
      </c>
      <c r="E33" s="17" t="s">
        <v>276</v>
      </c>
      <c r="F33" s="31">
        <v>225.5</v>
      </c>
      <c r="G33" s="31">
        <v>183</v>
      </c>
      <c r="H33" s="31">
        <v>183</v>
      </c>
      <c r="I33" s="32">
        <f t="shared" si="5"/>
        <v>591.5</v>
      </c>
    </row>
    <row r="34" spans="1:9" ht="18" customHeight="1" x14ac:dyDescent="0.25">
      <c r="A34" s="10" t="s">
        <v>301</v>
      </c>
      <c r="B34" s="17" t="s">
        <v>210</v>
      </c>
      <c r="C34" s="17" t="s">
        <v>203</v>
      </c>
      <c r="D34" s="17" t="s">
        <v>157</v>
      </c>
      <c r="E34" s="17" t="s">
        <v>162</v>
      </c>
      <c r="F34" s="31">
        <v>303.60000000000002</v>
      </c>
      <c r="G34" s="31">
        <v>244</v>
      </c>
      <c r="H34" s="33"/>
      <c r="I34" s="32">
        <f t="shared" si="5"/>
        <v>547.6</v>
      </c>
    </row>
    <row r="35" spans="1:9" ht="18" customHeight="1" x14ac:dyDescent="0.25">
      <c r="A35" s="10" t="s">
        <v>300</v>
      </c>
      <c r="B35" s="17" t="s">
        <v>285</v>
      </c>
      <c r="C35" s="17" t="s">
        <v>230</v>
      </c>
      <c r="D35" s="17" t="s">
        <v>157</v>
      </c>
      <c r="E35" s="17" t="s">
        <v>276</v>
      </c>
      <c r="F35" s="31">
        <v>199.8</v>
      </c>
      <c r="G35" s="31">
        <v>166</v>
      </c>
      <c r="H35" s="31">
        <v>160</v>
      </c>
      <c r="I35" s="32">
        <f t="shared" si="5"/>
        <v>525.79999999999995</v>
      </c>
    </row>
    <row r="36" spans="1:9" ht="18" customHeight="1" x14ac:dyDescent="0.25">
      <c r="A36" s="10" t="s">
        <v>287</v>
      </c>
      <c r="B36" s="17" t="s">
        <v>283</v>
      </c>
      <c r="C36" s="17" t="s">
        <v>207</v>
      </c>
      <c r="D36" s="17" t="s">
        <v>157</v>
      </c>
      <c r="E36" s="17" t="s">
        <v>246</v>
      </c>
      <c r="F36" s="31">
        <v>203.8</v>
      </c>
      <c r="G36" s="31">
        <v>150</v>
      </c>
      <c r="H36" s="31">
        <v>102</v>
      </c>
      <c r="I36" s="32">
        <f t="shared" ref="I36:I38" si="6">SUM(F36+G36+H36)</f>
        <v>455.8</v>
      </c>
    </row>
    <row r="37" spans="1:9" ht="18" customHeight="1" x14ac:dyDescent="0.25">
      <c r="A37" s="10" t="s">
        <v>289</v>
      </c>
      <c r="B37" s="17" t="s">
        <v>291</v>
      </c>
      <c r="C37" s="17" t="s">
        <v>254</v>
      </c>
      <c r="D37" s="17" t="s">
        <v>157</v>
      </c>
      <c r="E37" s="17" t="s">
        <v>246</v>
      </c>
      <c r="F37" s="31">
        <v>173</v>
      </c>
      <c r="G37" s="31">
        <v>135</v>
      </c>
      <c r="H37" s="31">
        <v>131</v>
      </c>
      <c r="I37" s="32">
        <f t="shared" si="6"/>
        <v>439</v>
      </c>
    </row>
    <row r="38" spans="1:9" ht="18" customHeight="1" x14ac:dyDescent="0.25">
      <c r="A38" s="10" t="s">
        <v>296</v>
      </c>
      <c r="B38" s="17" t="s">
        <v>294</v>
      </c>
      <c r="C38" s="17" t="s">
        <v>203</v>
      </c>
      <c r="D38" s="17" t="s">
        <v>157</v>
      </c>
      <c r="E38" s="17" t="s">
        <v>295</v>
      </c>
      <c r="F38" s="31">
        <v>169</v>
      </c>
      <c r="G38" s="31">
        <v>127</v>
      </c>
      <c r="H38" s="31">
        <v>105</v>
      </c>
      <c r="I38" s="32">
        <f t="shared" si="6"/>
        <v>401</v>
      </c>
    </row>
    <row r="39" spans="1:9" ht="18" customHeight="1" x14ac:dyDescent="0.25"/>
    <row r="40" spans="1:9" ht="18" customHeight="1" x14ac:dyDescent="0.25"/>
    <row r="41" spans="1:9" ht="18" customHeight="1" x14ac:dyDescent="0.25"/>
    <row r="42" spans="1:9" ht="18" customHeight="1" x14ac:dyDescent="0.25"/>
    <row r="43" spans="1:9" ht="18" customHeight="1" x14ac:dyDescent="0.25"/>
    <row r="44" spans="1:9" ht="18" customHeight="1" x14ac:dyDescent="0.25"/>
    <row r="45" spans="1:9" ht="18" customHeight="1" x14ac:dyDescent="0.25"/>
    <row r="46" spans="1:9" ht="18" customHeight="1" x14ac:dyDescent="0.25"/>
    <row r="47" spans="1:9" ht="18" customHeight="1" x14ac:dyDescent="0.25"/>
    <row r="48" spans="1:9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</sheetData>
  <sortState ref="B6:I38">
    <sortCondition descending="1" ref="I6:I38"/>
  </sortState>
  <mergeCells count="3">
    <mergeCell ref="A1:I1"/>
    <mergeCell ref="A2:I2"/>
    <mergeCell ref="A3:I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1"/>
  <sheetViews>
    <sheetView topLeftCell="A28" workbookViewId="0">
      <selection sqref="A1:F1"/>
    </sheetView>
  </sheetViews>
  <sheetFormatPr defaultRowHeight="12.5" x14ac:dyDescent="0.25"/>
  <cols>
    <col min="2" max="2" width="34.26953125" bestFit="1" customWidth="1"/>
    <col min="3" max="6" width="9.1796875" style="1"/>
  </cols>
  <sheetData>
    <row r="1" spans="1:16" ht="30" x14ac:dyDescent="0.6">
      <c r="A1" s="36" t="s">
        <v>140</v>
      </c>
      <c r="B1" s="36"/>
      <c r="C1" s="36"/>
      <c r="D1" s="36"/>
      <c r="E1" s="36"/>
      <c r="F1" s="36"/>
      <c r="G1" s="5"/>
    </row>
    <row r="2" spans="1:16" ht="25" x14ac:dyDescent="0.5">
      <c r="A2" s="37" t="s">
        <v>50</v>
      </c>
      <c r="B2" s="37"/>
      <c r="C2" s="37"/>
      <c r="D2" s="37"/>
      <c r="E2" s="37"/>
      <c r="F2" s="37"/>
      <c r="G2" s="6"/>
    </row>
    <row r="3" spans="1:16" ht="13" x14ac:dyDescent="0.3">
      <c r="A3" s="38" t="s">
        <v>141</v>
      </c>
      <c r="B3" s="38"/>
      <c r="C3" s="38"/>
      <c r="D3" s="38"/>
      <c r="E3" s="38"/>
      <c r="F3" s="38"/>
      <c r="G3" s="7"/>
    </row>
    <row r="4" spans="1:16" ht="13" thickBot="1" x14ac:dyDescent="0.3"/>
    <row r="5" spans="1:16" ht="23.25" customHeight="1" x14ac:dyDescent="0.25">
      <c r="A5" s="13" t="s">
        <v>0</v>
      </c>
      <c r="B5" s="9" t="s">
        <v>1</v>
      </c>
      <c r="C5" s="11" t="s">
        <v>35</v>
      </c>
      <c r="D5" s="11" t="s">
        <v>36</v>
      </c>
      <c r="E5" s="11" t="s">
        <v>37</v>
      </c>
      <c r="F5" s="2" t="s">
        <v>38</v>
      </c>
    </row>
    <row r="6" spans="1:16" ht="20.25" customHeight="1" x14ac:dyDescent="0.25">
      <c r="A6" s="12" t="s">
        <v>4</v>
      </c>
      <c r="B6" s="17" t="s">
        <v>142</v>
      </c>
      <c r="C6" s="8">
        <v>1459.6</v>
      </c>
      <c r="D6" s="8">
        <v>1330.9</v>
      </c>
      <c r="E6" s="8">
        <v>881.3</v>
      </c>
      <c r="F6" s="3">
        <f t="shared" ref="F6:F37" si="0">SUM(C6+D6+E6)</f>
        <v>3671.8</v>
      </c>
    </row>
    <row r="7" spans="1:16" ht="20.25" customHeight="1" x14ac:dyDescent="0.25">
      <c r="A7" s="12" t="s">
        <v>5</v>
      </c>
      <c r="B7" s="17" t="s">
        <v>168</v>
      </c>
      <c r="C7" s="8">
        <v>1170</v>
      </c>
      <c r="D7" s="8">
        <v>1156</v>
      </c>
      <c r="E7" s="8">
        <v>1144.3</v>
      </c>
      <c r="F7" s="3">
        <f t="shared" si="0"/>
        <v>3470.3</v>
      </c>
    </row>
    <row r="8" spans="1:16" ht="20.25" customHeight="1" x14ac:dyDescent="0.25">
      <c r="A8" s="12" t="s">
        <v>6</v>
      </c>
      <c r="B8" s="17" t="s">
        <v>153</v>
      </c>
      <c r="C8" s="8">
        <v>1233.8</v>
      </c>
      <c r="D8" s="8">
        <v>1113.5</v>
      </c>
      <c r="E8" s="8">
        <v>1111.4000000000001</v>
      </c>
      <c r="F8" s="3">
        <f t="shared" si="0"/>
        <v>3458.7000000000003</v>
      </c>
    </row>
    <row r="9" spans="1:16" ht="20.25" customHeight="1" x14ac:dyDescent="0.25">
      <c r="A9" s="12" t="s">
        <v>7</v>
      </c>
      <c r="B9" s="17" t="s">
        <v>143</v>
      </c>
      <c r="C9" s="8">
        <v>1403.7</v>
      </c>
      <c r="D9" s="8">
        <v>1033.9000000000001</v>
      </c>
      <c r="E9" s="8">
        <v>978.8</v>
      </c>
      <c r="F9" s="3">
        <f t="shared" si="0"/>
        <v>3416.4000000000005</v>
      </c>
    </row>
    <row r="10" spans="1:16" ht="20.25" customHeight="1" x14ac:dyDescent="0.25">
      <c r="A10" s="12" t="s">
        <v>8</v>
      </c>
      <c r="B10" s="17" t="s">
        <v>159</v>
      </c>
      <c r="C10" s="8">
        <v>1209.3</v>
      </c>
      <c r="D10" s="8">
        <v>1111.7</v>
      </c>
      <c r="E10" s="8">
        <v>1069.5</v>
      </c>
      <c r="F10" s="3">
        <f t="shared" si="0"/>
        <v>3390.5</v>
      </c>
    </row>
    <row r="11" spans="1:16" ht="20.25" customHeight="1" x14ac:dyDescent="0.25">
      <c r="A11" s="12" t="s">
        <v>9</v>
      </c>
      <c r="B11" s="17" t="s">
        <v>160</v>
      </c>
      <c r="C11" s="8">
        <v>1195.5</v>
      </c>
      <c r="D11" s="8">
        <v>1091.3</v>
      </c>
      <c r="E11" s="8">
        <v>1086</v>
      </c>
      <c r="F11" s="3">
        <f t="shared" si="0"/>
        <v>3372.8</v>
      </c>
    </row>
    <row r="12" spans="1:16" ht="20.25" customHeight="1" x14ac:dyDescent="0.25">
      <c r="A12" s="12" t="s">
        <v>10</v>
      </c>
      <c r="B12" s="17" t="s">
        <v>166</v>
      </c>
      <c r="C12" s="8">
        <v>1218.2</v>
      </c>
      <c r="D12" s="8">
        <v>1095.0999999999999</v>
      </c>
      <c r="E12" s="8">
        <v>1035</v>
      </c>
      <c r="F12" s="3">
        <f t="shared" si="0"/>
        <v>3348.3</v>
      </c>
    </row>
    <row r="13" spans="1:16" ht="20.25" customHeight="1" x14ac:dyDescent="0.25">
      <c r="A13" s="12" t="s">
        <v>11</v>
      </c>
      <c r="B13" s="17" t="s">
        <v>157</v>
      </c>
      <c r="C13" s="8">
        <v>1236.7</v>
      </c>
      <c r="D13" s="8">
        <v>1051.0999999999999</v>
      </c>
      <c r="E13" s="8">
        <v>1038.0999999999999</v>
      </c>
      <c r="F13" s="3">
        <f t="shared" si="0"/>
        <v>3325.9</v>
      </c>
    </row>
    <row r="14" spans="1:16" ht="20.25" customHeight="1" x14ac:dyDescent="0.25">
      <c r="A14" s="12" t="s">
        <v>12</v>
      </c>
      <c r="B14" s="17" t="s">
        <v>175</v>
      </c>
      <c r="C14" s="8">
        <v>1100.9000000000001</v>
      </c>
      <c r="D14" s="8">
        <v>1091</v>
      </c>
      <c r="E14" s="8">
        <v>1080.7</v>
      </c>
      <c r="F14" s="3">
        <f t="shared" si="0"/>
        <v>3272.6000000000004</v>
      </c>
    </row>
    <row r="15" spans="1:16" ht="20.25" customHeight="1" x14ac:dyDescent="0.25">
      <c r="A15" s="12" t="s">
        <v>13</v>
      </c>
      <c r="B15" s="17" t="s">
        <v>180</v>
      </c>
      <c r="C15" s="8">
        <v>1121.2</v>
      </c>
      <c r="D15" s="8">
        <v>1084.7</v>
      </c>
      <c r="E15" s="8">
        <v>1005.3</v>
      </c>
      <c r="F15" s="3">
        <f t="shared" si="0"/>
        <v>3211.2</v>
      </c>
      <c r="P15" s="30"/>
    </row>
    <row r="16" spans="1:16" ht="20.25" customHeight="1" x14ac:dyDescent="0.25">
      <c r="A16" s="12" t="s">
        <v>14</v>
      </c>
      <c r="B16" s="17" t="s">
        <v>178</v>
      </c>
      <c r="C16" s="8">
        <v>1088</v>
      </c>
      <c r="D16" s="8">
        <v>1064.4000000000001</v>
      </c>
      <c r="E16" s="8">
        <v>1035</v>
      </c>
      <c r="F16" s="3">
        <f t="shared" si="0"/>
        <v>3187.4</v>
      </c>
      <c r="P16" s="29"/>
    </row>
    <row r="17" spans="1:6" ht="20.25" customHeight="1" x14ac:dyDescent="0.25">
      <c r="A17" s="12" t="s">
        <v>15</v>
      </c>
      <c r="B17" s="17" t="s">
        <v>147</v>
      </c>
      <c r="C17" s="8">
        <v>1373.8</v>
      </c>
      <c r="D17" s="8">
        <v>994.9</v>
      </c>
      <c r="E17" s="8">
        <v>730.4</v>
      </c>
      <c r="F17" s="3">
        <f t="shared" si="0"/>
        <v>3099.1</v>
      </c>
    </row>
    <row r="18" spans="1:6" ht="20.25" customHeight="1" x14ac:dyDescent="0.25">
      <c r="A18" s="12" t="s">
        <v>16</v>
      </c>
      <c r="B18" s="17" t="s">
        <v>151</v>
      </c>
      <c r="C18" s="8">
        <v>1249.8</v>
      </c>
      <c r="D18" s="8">
        <v>969.2</v>
      </c>
      <c r="E18" s="8">
        <v>836.2</v>
      </c>
      <c r="F18" s="3">
        <f t="shared" si="0"/>
        <v>3055.2</v>
      </c>
    </row>
    <row r="19" spans="1:6" ht="20.25" customHeight="1" x14ac:dyDescent="0.25">
      <c r="A19" s="12" t="s">
        <v>17</v>
      </c>
      <c r="B19" s="17" t="s">
        <v>185</v>
      </c>
      <c r="C19" s="8">
        <v>1046.5999999999999</v>
      </c>
      <c r="D19" s="8">
        <v>1033.0999999999999</v>
      </c>
      <c r="E19" s="8">
        <v>902.1</v>
      </c>
      <c r="F19" s="3">
        <f t="shared" si="0"/>
        <v>2981.7999999999997</v>
      </c>
    </row>
    <row r="20" spans="1:6" ht="20.25" customHeight="1" x14ac:dyDescent="0.25">
      <c r="A20" s="12" t="s">
        <v>18</v>
      </c>
      <c r="B20" s="17" t="s">
        <v>155</v>
      </c>
      <c r="C20" s="8">
        <v>1253.0999999999999</v>
      </c>
      <c r="D20" s="8">
        <v>868</v>
      </c>
      <c r="E20" s="8">
        <v>855.1</v>
      </c>
      <c r="F20" s="3">
        <f t="shared" si="0"/>
        <v>2976.2</v>
      </c>
    </row>
    <row r="21" spans="1:6" ht="20.25" customHeight="1" x14ac:dyDescent="0.25">
      <c r="A21" s="12" t="s">
        <v>19</v>
      </c>
      <c r="B21" s="17" t="s">
        <v>170</v>
      </c>
      <c r="C21" s="8">
        <v>1144.5999999999999</v>
      </c>
      <c r="D21" s="8">
        <v>906.2</v>
      </c>
      <c r="E21" s="8">
        <v>875.2</v>
      </c>
      <c r="F21" s="3">
        <f t="shared" si="0"/>
        <v>2926</v>
      </c>
    </row>
    <row r="22" spans="1:6" ht="20.25" customHeight="1" x14ac:dyDescent="0.25">
      <c r="A22" s="12" t="s">
        <v>20</v>
      </c>
      <c r="B22" s="17" t="s">
        <v>187</v>
      </c>
      <c r="C22" s="8">
        <v>1087.3</v>
      </c>
      <c r="D22" s="8">
        <v>931.8</v>
      </c>
      <c r="E22" s="8">
        <v>906.3</v>
      </c>
      <c r="F22" s="3">
        <f t="shared" si="0"/>
        <v>2925.3999999999996</v>
      </c>
    </row>
    <row r="23" spans="1:6" ht="20.25" customHeight="1" x14ac:dyDescent="0.25">
      <c r="A23" s="12" t="s">
        <v>21</v>
      </c>
      <c r="B23" s="17" t="s">
        <v>169</v>
      </c>
      <c r="C23" s="8">
        <v>1162.8</v>
      </c>
      <c r="D23" s="8">
        <v>907</v>
      </c>
      <c r="E23" s="8">
        <v>848</v>
      </c>
      <c r="F23" s="3">
        <f t="shared" si="0"/>
        <v>2917.8</v>
      </c>
    </row>
    <row r="24" spans="1:6" ht="20.25" customHeight="1" x14ac:dyDescent="0.25">
      <c r="A24" s="12" t="s">
        <v>22</v>
      </c>
      <c r="B24" s="17" t="s">
        <v>171</v>
      </c>
      <c r="C24" s="8">
        <v>1106.8</v>
      </c>
      <c r="D24" s="8">
        <v>932.9</v>
      </c>
      <c r="E24" s="8">
        <v>825.5</v>
      </c>
      <c r="F24" s="3">
        <f t="shared" si="0"/>
        <v>2865.2</v>
      </c>
    </row>
    <row r="25" spans="1:6" ht="20.25" customHeight="1" x14ac:dyDescent="0.25">
      <c r="A25" s="12" t="s">
        <v>23</v>
      </c>
      <c r="B25" s="17" t="s">
        <v>177</v>
      </c>
      <c r="C25" s="8">
        <v>980.5</v>
      </c>
      <c r="D25" s="8">
        <v>929.6</v>
      </c>
      <c r="E25" s="8">
        <v>834.3</v>
      </c>
      <c r="F25" s="3">
        <f t="shared" si="0"/>
        <v>2744.3999999999996</v>
      </c>
    </row>
    <row r="26" spans="1:6" ht="20.25" customHeight="1" x14ac:dyDescent="0.25">
      <c r="A26" s="12" t="s">
        <v>24</v>
      </c>
      <c r="B26" s="17" t="s">
        <v>223</v>
      </c>
      <c r="C26" s="8">
        <v>949.8</v>
      </c>
      <c r="D26" s="8">
        <v>896.4</v>
      </c>
      <c r="E26" s="8">
        <v>871.1</v>
      </c>
      <c r="F26" s="3">
        <f t="shared" si="0"/>
        <v>2717.2999999999997</v>
      </c>
    </row>
    <row r="27" spans="1:6" ht="20.25" customHeight="1" x14ac:dyDescent="0.25">
      <c r="A27" s="12" t="s">
        <v>25</v>
      </c>
      <c r="B27" s="17" t="s">
        <v>205</v>
      </c>
      <c r="C27" s="8">
        <v>915.9</v>
      </c>
      <c r="D27" s="8">
        <v>911</v>
      </c>
      <c r="E27" s="8">
        <v>790</v>
      </c>
      <c r="F27" s="3">
        <f t="shared" si="0"/>
        <v>2616.9</v>
      </c>
    </row>
    <row r="28" spans="1:6" ht="20.25" customHeight="1" x14ac:dyDescent="0.25">
      <c r="A28" s="12" t="s">
        <v>26</v>
      </c>
      <c r="B28" s="17" t="s">
        <v>202</v>
      </c>
      <c r="C28" s="8">
        <v>996.4</v>
      </c>
      <c r="D28" s="8">
        <v>827.4</v>
      </c>
      <c r="E28" s="8">
        <v>775</v>
      </c>
      <c r="F28" s="3">
        <f t="shared" si="0"/>
        <v>2598.8000000000002</v>
      </c>
    </row>
    <row r="29" spans="1:6" ht="20.25" customHeight="1" x14ac:dyDescent="0.25">
      <c r="A29" s="12" t="s">
        <v>27</v>
      </c>
      <c r="B29" s="17" t="s">
        <v>186</v>
      </c>
      <c r="C29" s="8">
        <v>1059.7</v>
      </c>
      <c r="D29" s="8">
        <v>825.9</v>
      </c>
      <c r="E29" s="8">
        <v>688.9</v>
      </c>
      <c r="F29" s="3">
        <f t="shared" si="0"/>
        <v>2574.5</v>
      </c>
    </row>
    <row r="30" spans="1:6" ht="20.25" customHeight="1" x14ac:dyDescent="0.25">
      <c r="A30" s="12" t="s">
        <v>28</v>
      </c>
      <c r="B30" s="17" t="s">
        <v>204</v>
      </c>
      <c r="C30" s="8">
        <v>933.2</v>
      </c>
      <c r="D30" s="8">
        <v>828</v>
      </c>
      <c r="E30" s="8">
        <v>797.4</v>
      </c>
      <c r="F30" s="3">
        <f t="shared" si="0"/>
        <v>2558.6</v>
      </c>
    </row>
    <row r="31" spans="1:6" ht="20.25" customHeight="1" x14ac:dyDescent="0.25">
      <c r="A31" s="12" t="s">
        <v>29</v>
      </c>
      <c r="B31" s="17" t="s">
        <v>231</v>
      </c>
      <c r="C31" s="8">
        <v>858.5</v>
      </c>
      <c r="D31" s="8">
        <v>844.8</v>
      </c>
      <c r="E31" s="8">
        <v>809.4</v>
      </c>
      <c r="F31" s="3">
        <f t="shared" si="0"/>
        <v>2512.6999999999998</v>
      </c>
    </row>
    <row r="32" spans="1:6" ht="20.25" customHeight="1" x14ac:dyDescent="0.25">
      <c r="A32" s="12" t="s">
        <v>39</v>
      </c>
      <c r="B32" s="17" t="s">
        <v>229</v>
      </c>
      <c r="C32" s="8">
        <v>867.7</v>
      </c>
      <c r="D32" s="8">
        <v>808.7</v>
      </c>
      <c r="E32" s="8">
        <v>794.9</v>
      </c>
      <c r="F32" s="3">
        <f t="shared" si="0"/>
        <v>2471.3000000000002</v>
      </c>
    </row>
    <row r="33" spans="1:6" ht="20.25" customHeight="1" x14ac:dyDescent="0.25">
      <c r="A33" s="12" t="s">
        <v>40</v>
      </c>
      <c r="B33" s="17" t="s">
        <v>164</v>
      </c>
      <c r="C33" s="8">
        <v>1165.4000000000001</v>
      </c>
      <c r="D33" s="8">
        <v>916.2</v>
      </c>
      <c r="E33" s="8">
        <v>371.9</v>
      </c>
      <c r="F33" s="3">
        <f t="shared" si="0"/>
        <v>2453.5000000000005</v>
      </c>
    </row>
    <row r="34" spans="1:6" ht="20.25" customHeight="1" x14ac:dyDescent="0.25">
      <c r="A34" s="12" t="s">
        <v>41</v>
      </c>
      <c r="B34" s="17" t="s">
        <v>146</v>
      </c>
      <c r="C34" s="8">
        <v>866.2</v>
      </c>
      <c r="D34" s="8">
        <v>813</v>
      </c>
      <c r="E34" s="8">
        <v>698.7</v>
      </c>
      <c r="F34" s="3">
        <f t="shared" si="0"/>
        <v>2377.9</v>
      </c>
    </row>
    <row r="35" spans="1:6" ht="20.25" customHeight="1" x14ac:dyDescent="0.25">
      <c r="A35" s="12" t="s">
        <v>42</v>
      </c>
      <c r="B35" s="17" t="s">
        <v>239</v>
      </c>
      <c r="C35" s="8">
        <v>825.9</v>
      </c>
      <c r="D35" s="8">
        <v>770.3</v>
      </c>
      <c r="E35" s="8">
        <v>718.5</v>
      </c>
      <c r="F35" s="3">
        <f t="shared" si="0"/>
        <v>2314.6999999999998</v>
      </c>
    </row>
    <row r="36" spans="1:6" ht="20.25" customHeight="1" x14ac:dyDescent="0.25">
      <c r="A36" s="12" t="s">
        <v>43</v>
      </c>
      <c r="B36" s="17" t="s">
        <v>237</v>
      </c>
      <c r="C36" s="8">
        <v>790</v>
      </c>
      <c r="D36" s="8">
        <v>758.9</v>
      </c>
      <c r="E36" s="8">
        <v>757.5</v>
      </c>
      <c r="F36" s="3">
        <f t="shared" si="0"/>
        <v>2306.4</v>
      </c>
    </row>
    <row r="37" spans="1:6" ht="20.25" customHeight="1" x14ac:dyDescent="0.25">
      <c r="A37" s="12" t="s">
        <v>44</v>
      </c>
      <c r="B37" s="17" t="s">
        <v>236</v>
      </c>
      <c r="C37" s="8">
        <v>803.8</v>
      </c>
      <c r="D37" s="8">
        <v>751.3</v>
      </c>
      <c r="E37" s="8">
        <v>735.6</v>
      </c>
      <c r="F37" s="3">
        <f t="shared" si="0"/>
        <v>2290.6999999999998</v>
      </c>
    </row>
    <row r="38" spans="1:6" ht="20.25" customHeight="1" x14ac:dyDescent="0.25">
      <c r="A38" s="12" t="s">
        <v>45</v>
      </c>
      <c r="B38" s="17" t="s">
        <v>228</v>
      </c>
      <c r="C38" s="8">
        <v>796.2</v>
      </c>
      <c r="D38" s="8">
        <v>744.4</v>
      </c>
      <c r="E38" s="8">
        <v>734.6</v>
      </c>
      <c r="F38" s="3">
        <f t="shared" ref="F38:F61" si="1">SUM(C38+D38+E38)</f>
        <v>2275.1999999999998</v>
      </c>
    </row>
    <row r="39" spans="1:6" ht="20.25" customHeight="1" x14ac:dyDescent="0.25">
      <c r="A39" s="12" t="s">
        <v>46</v>
      </c>
      <c r="B39" s="17" t="s">
        <v>189</v>
      </c>
      <c r="C39" s="8">
        <v>988.8</v>
      </c>
      <c r="D39" s="8">
        <v>746.5</v>
      </c>
      <c r="E39" s="8">
        <v>488.7</v>
      </c>
      <c r="F39" s="3">
        <f t="shared" si="1"/>
        <v>2224</v>
      </c>
    </row>
    <row r="40" spans="1:6" ht="20.25" customHeight="1" x14ac:dyDescent="0.25">
      <c r="A40" s="12" t="s">
        <v>47</v>
      </c>
      <c r="B40" s="17" t="s">
        <v>194</v>
      </c>
      <c r="C40" s="8">
        <v>944.6</v>
      </c>
      <c r="D40" s="8">
        <v>722.5</v>
      </c>
      <c r="E40" s="8">
        <v>514.4</v>
      </c>
      <c r="F40" s="3">
        <f t="shared" si="1"/>
        <v>2181.5</v>
      </c>
    </row>
    <row r="41" spans="1:6" ht="20.25" customHeight="1" x14ac:dyDescent="0.25">
      <c r="A41" s="12" t="s">
        <v>52</v>
      </c>
      <c r="B41" s="17" t="s">
        <v>149</v>
      </c>
      <c r="C41" s="8">
        <v>1266.3</v>
      </c>
      <c r="D41" s="8">
        <v>874</v>
      </c>
      <c r="E41" s="8"/>
      <c r="F41" s="3">
        <f t="shared" si="1"/>
        <v>2140.3000000000002</v>
      </c>
    </row>
    <row r="42" spans="1:6" ht="20.25" customHeight="1" x14ac:dyDescent="0.25">
      <c r="A42" s="12" t="s">
        <v>53</v>
      </c>
      <c r="B42" s="17" t="s">
        <v>161</v>
      </c>
      <c r="C42" s="8">
        <v>1229.9000000000001</v>
      </c>
      <c r="D42" s="8">
        <v>429.3</v>
      </c>
      <c r="E42" s="8">
        <v>383.5</v>
      </c>
      <c r="F42" s="3">
        <f t="shared" si="1"/>
        <v>2042.7</v>
      </c>
    </row>
    <row r="43" spans="1:6" ht="20.25" customHeight="1" x14ac:dyDescent="0.25">
      <c r="A43" s="12" t="s">
        <v>54</v>
      </c>
      <c r="B43" s="17" t="s">
        <v>250</v>
      </c>
      <c r="C43" s="8">
        <v>747.3</v>
      </c>
      <c r="D43" s="8">
        <v>657.8</v>
      </c>
      <c r="E43" s="8">
        <v>596.1</v>
      </c>
      <c r="F43" s="3">
        <f t="shared" si="1"/>
        <v>2001.1999999999998</v>
      </c>
    </row>
    <row r="44" spans="1:6" ht="20.25" customHeight="1" x14ac:dyDescent="0.25">
      <c r="A44" s="12" t="s">
        <v>55</v>
      </c>
      <c r="B44" s="17" t="s">
        <v>247</v>
      </c>
      <c r="C44" s="8">
        <v>847.7</v>
      </c>
      <c r="D44" s="8">
        <v>547.70000000000005</v>
      </c>
      <c r="E44" s="8">
        <v>543.4</v>
      </c>
      <c r="F44" s="3">
        <f t="shared" si="1"/>
        <v>1938.8000000000002</v>
      </c>
    </row>
    <row r="45" spans="1:6" ht="20.25" customHeight="1" x14ac:dyDescent="0.25">
      <c r="A45" s="12" t="s">
        <v>56</v>
      </c>
      <c r="B45" s="17" t="s">
        <v>257</v>
      </c>
      <c r="C45" s="8">
        <v>653</v>
      </c>
      <c r="D45" s="8">
        <v>644.79999999999995</v>
      </c>
      <c r="E45" s="8">
        <v>598.29999999999995</v>
      </c>
      <c r="F45" s="3">
        <f t="shared" si="1"/>
        <v>1896.1</v>
      </c>
    </row>
    <row r="46" spans="1:6" ht="20.25" customHeight="1" x14ac:dyDescent="0.25">
      <c r="A46" s="12" t="s">
        <v>57</v>
      </c>
      <c r="B46" s="17" t="s">
        <v>188</v>
      </c>
      <c r="C46" s="8">
        <v>1071.2</v>
      </c>
      <c r="D46" s="8">
        <v>796.8</v>
      </c>
      <c r="E46" s="8"/>
      <c r="F46" s="3">
        <f t="shared" si="1"/>
        <v>1868</v>
      </c>
    </row>
    <row r="47" spans="1:6" ht="20.25" customHeight="1" x14ac:dyDescent="0.25">
      <c r="A47" s="12" t="s">
        <v>58</v>
      </c>
      <c r="B47" s="17" t="s">
        <v>251</v>
      </c>
      <c r="C47" s="8">
        <v>689.5</v>
      </c>
      <c r="D47" s="8">
        <v>657.5</v>
      </c>
      <c r="E47" s="8">
        <v>503.7</v>
      </c>
      <c r="F47" s="3">
        <f t="shared" si="1"/>
        <v>1850.7</v>
      </c>
    </row>
    <row r="48" spans="1:6" ht="20.25" customHeight="1" x14ac:dyDescent="0.25">
      <c r="A48" s="12" t="s">
        <v>59</v>
      </c>
      <c r="B48" s="17" t="s">
        <v>273</v>
      </c>
      <c r="C48" s="8">
        <v>618.9</v>
      </c>
      <c r="D48" s="8">
        <v>576.79999999999995</v>
      </c>
      <c r="E48" s="8">
        <v>565</v>
      </c>
      <c r="F48" s="3">
        <f t="shared" si="1"/>
        <v>1760.6999999999998</v>
      </c>
    </row>
    <row r="49" spans="1:6" ht="20.25" customHeight="1" x14ac:dyDescent="0.25">
      <c r="A49" s="12" t="s">
        <v>60</v>
      </c>
      <c r="B49" s="17" t="s">
        <v>233</v>
      </c>
      <c r="C49" s="8">
        <v>809.1</v>
      </c>
      <c r="D49" s="8">
        <v>451</v>
      </c>
      <c r="E49" s="8">
        <v>420.3</v>
      </c>
      <c r="F49" s="3">
        <f t="shared" si="1"/>
        <v>1680.3999999999999</v>
      </c>
    </row>
    <row r="50" spans="1:6" ht="20.25" customHeight="1" x14ac:dyDescent="0.25">
      <c r="A50" s="12" t="s">
        <v>61</v>
      </c>
      <c r="B50" s="17" t="s">
        <v>260</v>
      </c>
      <c r="C50" s="8">
        <v>602</v>
      </c>
      <c r="D50" s="8">
        <v>502.7</v>
      </c>
      <c r="E50" s="8">
        <v>478.4</v>
      </c>
      <c r="F50" s="3">
        <f t="shared" si="1"/>
        <v>1583.1</v>
      </c>
    </row>
    <row r="51" spans="1:6" ht="20.25" customHeight="1" x14ac:dyDescent="0.25">
      <c r="A51" s="12" t="s">
        <v>62</v>
      </c>
      <c r="B51" s="17" t="s">
        <v>235</v>
      </c>
      <c r="C51" s="8">
        <v>827.8</v>
      </c>
      <c r="D51" s="8">
        <v>718.5</v>
      </c>
      <c r="E51" s="8"/>
      <c r="F51" s="3">
        <f t="shared" si="1"/>
        <v>1546.3</v>
      </c>
    </row>
    <row r="52" spans="1:6" ht="20.25" customHeight="1" x14ac:dyDescent="0.25">
      <c r="A52" s="12" t="s">
        <v>63</v>
      </c>
      <c r="B52" s="17" t="s">
        <v>252</v>
      </c>
      <c r="C52" s="8">
        <v>506.5</v>
      </c>
      <c r="D52" s="8">
        <v>483.6</v>
      </c>
      <c r="E52" s="8">
        <v>462.1</v>
      </c>
      <c r="F52" s="3">
        <f t="shared" si="1"/>
        <v>1452.2</v>
      </c>
    </row>
    <row r="53" spans="1:6" ht="20.25" customHeight="1" x14ac:dyDescent="0.25">
      <c r="A53" s="12" t="s">
        <v>64</v>
      </c>
      <c r="B53" s="17" t="s">
        <v>277</v>
      </c>
      <c r="C53" s="8">
        <v>503.1</v>
      </c>
      <c r="D53" s="8">
        <v>460.6</v>
      </c>
      <c r="E53" s="8">
        <v>458.3</v>
      </c>
      <c r="F53" s="3">
        <f t="shared" si="1"/>
        <v>1422</v>
      </c>
    </row>
    <row r="54" spans="1:6" ht="20.25" customHeight="1" x14ac:dyDescent="0.25">
      <c r="A54" s="12" t="s">
        <v>65</v>
      </c>
      <c r="B54" s="17" t="s">
        <v>145</v>
      </c>
      <c r="C54" s="8">
        <v>1411.3</v>
      </c>
      <c r="D54" s="8"/>
      <c r="E54" s="8"/>
      <c r="F54" s="3">
        <f t="shared" si="1"/>
        <v>1411.3</v>
      </c>
    </row>
    <row r="55" spans="1:6" ht="20.25" customHeight="1" x14ac:dyDescent="0.25">
      <c r="A55" s="12" t="s">
        <v>66</v>
      </c>
      <c r="B55" s="17" t="s">
        <v>238</v>
      </c>
      <c r="C55" s="8">
        <v>744.3</v>
      </c>
      <c r="D55" s="8">
        <v>449</v>
      </c>
      <c r="E55" s="8"/>
      <c r="F55" s="3">
        <f t="shared" si="1"/>
        <v>1193.3</v>
      </c>
    </row>
    <row r="56" spans="1:6" ht="20.25" customHeight="1" x14ac:dyDescent="0.25">
      <c r="A56" s="12" t="s">
        <v>67</v>
      </c>
      <c r="B56" s="17" t="s">
        <v>173</v>
      </c>
      <c r="C56" s="8">
        <v>1084.9000000000001</v>
      </c>
      <c r="D56" s="8"/>
      <c r="E56" s="8"/>
      <c r="F56" s="3">
        <f t="shared" si="1"/>
        <v>1084.9000000000001</v>
      </c>
    </row>
    <row r="57" spans="1:6" ht="20.25" customHeight="1" x14ac:dyDescent="0.25">
      <c r="A57" s="12" t="s">
        <v>68</v>
      </c>
      <c r="B57" s="17" t="s">
        <v>219</v>
      </c>
      <c r="C57" s="8">
        <v>906.4</v>
      </c>
      <c r="D57" s="8"/>
      <c r="E57" s="8"/>
      <c r="F57" s="3">
        <f t="shared" si="1"/>
        <v>906.4</v>
      </c>
    </row>
    <row r="58" spans="1:6" ht="20.25" customHeight="1" x14ac:dyDescent="0.25">
      <c r="A58" s="12" t="s">
        <v>69</v>
      </c>
      <c r="B58" s="17" t="s">
        <v>234</v>
      </c>
      <c r="C58" s="8">
        <v>834.5</v>
      </c>
      <c r="D58" s="8"/>
      <c r="E58" s="8"/>
      <c r="F58" s="3">
        <f t="shared" si="1"/>
        <v>834.5</v>
      </c>
    </row>
    <row r="59" spans="1:6" ht="20.25" customHeight="1" x14ac:dyDescent="0.25">
      <c r="A59" s="12" t="s">
        <v>70</v>
      </c>
      <c r="B59" s="17" t="s">
        <v>225</v>
      </c>
      <c r="C59" s="8">
        <v>819.7</v>
      </c>
      <c r="D59" s="8"/>
      <c r="E59" s="8"/>
      <c r="F59" s="3">
        <f t="shared" si="1"/>
        <v>819.7</v>
      </c>
    </row>
    <row r="60" spans="1:6" ht="20.25" customHeight="1" x14ac:dyDescent="0.25">
      <c r="A60" s="12" t="s">
        <v>71</v>
      </c>
      <c r="B60" s="17" t="s">
        <v>249</v>
      </c>
      <c r="C60" s="8">
        <v>764.3</v>
      </c>
      <c r="D60" s="8"/>
      <c r="E60" s="8"/>
      <c r="F60" s="3">
        <f t="shared" si="1"/>
        <v>764.3</v>
      </c>
    </row>
    <row r="61" spans="1:6" ht="20.25" customHeight="1" thickBot="1" x14ac:dyDescent="0.3">
      <c r="A61" s="20" t="s">
        <v>72</v>
      </c>
      <c r="B61" s="19" t="s">
        <v>299</v>
      </c>
      <c r="C61" s="21">
        <v>416.3</v>
      </c>
      <c r="D61" s="21"/>
      <c r="E61" s="21"/>
      <c r="F61" s="4">
        <f t="shared" si="1"/>
        <v>416.3</v>
      </c>
    </row>
  </sheetData>
  <mergeCells count="3">
    <mergeCell ref="A1:F1"/>
    <mergeCell ref="A2:F2"/>
    <mergeCell ref="A3:F3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Minutovky</vt:lpstr>
      <vt:lpstr>10(-10)</vt:lpstr>
      <vt:lpstr>10(-50)</vt:lpstr>
      <vt:lpstr>Kombinace</vt:lpstr>
      <vt:lpstr>Družstva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Tomek.Dalibor</dc:creator>
  <cp:lastModifiedBy>Ucitel06</cp:lastModifiedBy>
  <cp:lastPrinted>2018-10-05T08:25:03Z</cp:lastPrinted>
  <dcterms:created xsi:type="dcterms:W3CDTF">2018-10-04T15:19:49Z</dcterms:created>
  <dcterms:modified xsi:type="dcterms:W3CDTF">2021-11-15T19:51:27Z</dcterms:modified>
</cp:coreProperties>
</file>